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80" tabRatio="821" activeTab="0"/>
  </bookViews>
  <sheets>
    <sheet name="Bieu 1 Mot so chi tieu" sheetId="1" r:id="rId1"/>
    <sheet name="Bieu 2Kham benh" sheetId="2" r:id="rId2"/>
    <sheet name="Bieu 3 - CĐHA" sheetId="3" r:id="rId3"/>
    <sheet name="Bieu 4-danh gia tac dong37" sheetId="4" r:id="rId4"/>
    <sheet name="B5.KS co cau thu" sheetId="5" r:id="rId5"/>
    <sheet name="Bao cao thu 2014" sheetId="6" state="hidden" r:id="rId6"/>
    <sheet name="Kham benh (2)" sheetId="7" state="hidden" r:id="rId7"/>
    <sheet name="Phu luc 1 TH Khung gia Toi da" sheetId="8" state="hidden" r:id="rId8"/>
    <sheet name="B6" sheetId="9" r:id="rId9"/>
  </sheets>
  <definedNames>
    <definedName name="_xlnm.Print_Titles" localSheetId="4">'B5.KS co cau thu'!$3:$6</definedName>
    <definedName name="_xlnm.Print_Titles" localSheetId="8">'B6'!$5:$8</definedName>
    <definedName name="_xlnm.Print_Titles" localSheetId="5">'Bao cao thu 2014'!$5:$8</definedName>
    <definedName name="_xlnm.Print_Titles" localSheetId="0">'Bieu 1 Mot so chi tieu'!$16:$17</definedName>
    <definedName name="_xlnm.Print_Titles" localSheetId="1">'Bieu 2Kham benh'!$4:$6</definedName>
    <definedName name="_xlnm.Print_Titles" localSheetId="3">'Bieu 4-danh gia tac dong37'!$4:$6</definedName>
    <definedName name="_xlnm.Print_Titles" localSheetId="7">'Phu luc 1 TH Khung gia Toi da'!$9:$11</definedName>
  </definedNames>
  <calcPr fullCalcOnLoad="1"/>
</workbook>
</file>

<file path=xl/comments1.xml><?xml version="1.0" encoding="utf-8"?>
<comments xmlns="http://schemas.openxmlformats.org/spreadsheetml/2006/main">
  <authors>
    <author>nguyenthihuong1</author>
  </authors>
  <commentList>
    <comment ref="D16" authorId="0">
      <text>
        <r>
          <rPr>
            <b/>
            <sz val="9"/>
            <rFont val="Tahoma"/>
            <family val="2"/>
          </rPr>
          <t>nguyenthihuong1:</t>
        </r>
        <r>
          <rPr>
            <sz val="9"/>
            <rFont val="Tahoma"/>
            <family val="2"/>
          </rPr>
          <t xml:space="preserve">
thay "Trung bình" thành "Bình quân" cho chính xác về mặt tính toán</t>
        </r>
      </text>
    </comment>
  </commentList>
</comments>
</file>

<file path=xl/sharedStrings.xml><?xml version="1.0" encoding="utf-8"?>
<sst xmlns="http://schemas.openxmlformats.org/spreadsheetml/2006/main" count="581" uniqueCount="378">
  <si>
    <t>TT</t>
  </si>
  <si>
    <t>I</t>
  </si>
  <si>
    <t>II</t>
  </si>
  <si>
    <t xml:space="preserve">PHIẾU KHẢO SÁT </t>
  </si>
  <si>
    <t>A</t>
  </si>
  <si>
    <t>Khoa khám bệnh</t>
  </si>
  <si>
    <t>- Bác sỹ</t>
  </si>
  <si>
    <t>- Điều dưỡng, kỹ thuật viên</t>
  </si>
  <si>
    <t>Tổng số nhân lực khoa khám bệnh hiện có</t>
  </si>
  <si>
    <t>- Khác (nêu rõ)</t>
  </si>
  <si>
    <t>Khu vực khám bệnh BHYT và viện phí thông thường</t>
  </si>
  <si>
    <t>Phân ra các chuyên khoa</t>
  </si>
  <si>
    <t>Khám nội</t>
  </si>
  <si>
    <t>Khám Tai Mũi Họng</t>
  </si>
  <si>
    <t>Khám Mắt</t>
  </si>
  <si>
    <t>….</t>
  </si>
  <si>
    <t>STT</t>
  </si>
  <si>
    <t>Chỉ tiêu</t>
  </si>
  <si>
    <t>Tổng số chỗ/bàn khám bệnh hiện có</t>
  </si>
  <si>
    <t>Số chỗ hoặc số bàn khám</t>
  </si>
  <si>
    <r>
      <t>Bệnh viện</t>
    </r>
    <r>
      <rPr>
        <sz val="14"/>
        <rFont val="Times New Roman"/>
        <family val="1"/>
      </rPr>
      <t>:……….</t>
    </r>
  </si>
  <si>
    <t>Tổng số lượt khám bệnh 6 tháng đấu năm 2013</t>
  </si>
  <si>
    <t>Số lượt khám trung bình/chỗ hoặc bàn khám/ngày</t>
  </si>
  <si>
    <t>Nhân lực và tiền lương</t>
  </si>
  <si>
    <t>Số nhân lực bệnh viện phải tăng cường từ các khoa, phòng</t>
  </si>
  <si>
    <t>Số người</t>
  </si>
  <si>
    <t>Tổng Quỹ lương, phụ cấp theo lương/01 tháng</t>
  </si>
  <si>
    <t>Tổng hệ số lương, phụ cấp theo lương/01 tháng,</t>
  </si>
  <si>
    <t>Thời gian tăng cường (ghi rõ bao nhiêu ngày/tháng; bao nhiêu giờ/ngày</t>
  </si>
  <si>
    <t>Khu vực khám bệnh theo yêu cầu (chỉ các bệnh viện có tổ chức khu khám bệnh theo yêu cầu hoặc các buồng khám theo yêu cầu riêng)</t>
  </si>
  <si>
    <t>B</t>
  </si>
  <si>
    <t>Khoa chẩn đoán hình ảnh</t>
  </si>
  <si>
    <t>Tổng số nhân lực hiện có</t>
  </si>
  <si>
    <t>Tổng số kỹ thuật đã thực hiện 6 tháng đầu năm 2013</t>
  </si>
  <si>
    <t>Cộng hưởng từ</t>
  </si>
  <si>
    <t>Chi tiết theo các chuyên khoa</t>
  </si>
  <si>
    <t>CT Scanner</t>
  </si>
  <si>
    <t>X Quang kỹ thuật số</t>
  </si>
  <si>
    <t>X Quang thường</t>
  </si>
  <si>
    <t>Siêu âm tim, mạch máu</t>
  </si>
  <si>
    <t>Siêu âm khác còn lại</t>
  </si>
  <si>
    <t>C</t>
  </si>
  <si>
    <t>Xét nghiệm huyết học - miễn dịch</t>
  </si>
  <si>
    <t>Xét nghiệm hóa sinh</t>
  </si>
  <si>
    <t>Xét nghiệm nước tiểu</t>
  </si>
  <si>
    <t>Xét nghiệm tế bào và các chất dịch của cơ thể</t>
  </si>
  <si>
    <t>Xét nghiệm giải phẫu bệnh lý</t>
  </si>
  <si>
    <t>Xét nghiệm khác còn lại</t>
  </si>
  <si>
    <t xml:space="preserve">Khoa xét nghiệm </t>
  </si>
  <si>
    <t>D</t>
  </si>
  <si>
    <t>Nội soi</t>
  </si>
  <si>
    <t>Bệnh viện……</t>
  </si>
  <si>
    <t>Tổng cộng</t>
  </si>
  <si>
    <t xml:space="preserve">                   §¬n vÞ: ®ång</t>
  </si>
  <si>
    <t>STT t¹i TT 03</t>
  </si>
  <si>
    <t>STT theo môc</t>
  </si>
  <si>
    <t>Danh môc dÞch vô kh¸m bÖnh, ch÷a bÖnh</t>
  </si>
  <si>
    <t>Chi phÝ vËt t­ tiªu hao trùc tiÕp</t>
  </si>
  <si>
    <t>Chi phÝ VTTH trùc tiÕp + ®iÖn, n­íc+duy tu TTBTT</t>
  </si>
  <si>
    <t>Tæng chi phÝ ®Çy ®ñ</t>
  </si>
  <si>
    <t>Møc tèi ®a cña khung gi¸</t>
  </si>
  <si>
    <t>So víi gi¸ tèi ®a TT 14</t>
  </si>
  <si>
    <t>Ghi chó</t>
  </si>
  <si>
    <t>Gi¸ Bé Y tÕ ®Ò nghÞ</t>
  </si>
  <si>
    <t>Chªnh lÖch</t>
  </si>
  <si>
    <t>PhÇn A: Khung gi¸ kh¸m bÖnh, kiÓm tra søc kháe</t>
  </si>
  <si>
    <t>A1</t>
  </si>
  <si>
    <t>Kh¸m l©m sµng chung, kh¸m chuyªn khoa</t>
  </si>
  <si>
    <t>ViÖc x¸c ®Þnh vµ tÝnh sè lÇn kh¸m bÖnh thùc hiÖn theo quy ®Þnh cña Bé Y tÕ.</t>
  </si>
  <si>
    <t>Héi chÈn ®Ó x¸c ®Þnh ca bÖnh khã (chuyªn gia/ca)</t>
  </si>
  <si>
    <t>ChØ ¸p dông ®èi víi héi chÈn liªn viÖn</t>
  </si>
  <si>
    <t>Kh¸m, cÊp giÊy chøng th­¬ng, gi¸m ®Þnh y khoa (kh«ng kÓ xÐt nghiÖm, X-quang)</t>
  </si>
  <si>
    <t>Kh¸m søc kháe toµn diÖn lao ®éng, l¸i xe, kh¸m søc kháe ®Þnh kú (kh«ng kÓ xÐt nghiÖm, X-quang)</t>
  </si>
  <si>
    <t>Kh¸m søc kháe toµn diÖn cho ng­êi ®i xuÊt khÈu lao ®éng</t>
  </si>
  <si>
    <t>PhÇn B: KHUNG Gi¸ mét ngµy gi­êng bÖnh:</t>
  </si>
  <si>
    <t>B1</t>
  </si>
  <si>
    <t>B2</t>
  </si>
  <si>
    <t>Ngµy gi­êng bÖnh Håi søc cÊp cøu (Ch­a bao gåm chi phÝ sö dông m¸y thë nÕu cã)</t>
  </si>
  <si>
    <t>Gi¸ ngµy gi­êng ®iÒu trÞ t¹i PhÇn B Phô lôc nµy tÝnh cho 01 ng­êi/01 ngµy gi­êng ®iÒu trÞ. Tr­êng hîp ph¶i n»m ghÐp 02 ng­êi/01 gi­êng th× chØ ®­îc thu tèi ®a 50%, tr­êng hîp n»m ghÐp tõ 03 ng­êi trë lªn th× chØ ®­îc thu tèi ®a 30% møc thu ngµy gi­êng ®iÒ</t>
  </si>
  <si>
    <t>B3</t>
  </si>
  <si>
    <t>PhÇn C: Khung gi¸ c¸c dÞch vô kü thuËt vµ xÐt nghiÖm:</t>
  </si>
  <si>
    <t>C1</t>
  </si>
  <si>
    <t>CHÈN §O¸N B»NG H×NH ¶nh</t>
  </si>
  <si>
    <t>C1.1</t>
  </si>
  <si>
    <t>SIªU ©M:</t>
  </si>
  <si>
    <t>Siªu ©m</t>
  </si>
  <si>
    <t>C4.1</t>
  </si>
  <si>
    <t>Siªu ©m Doppler mµu tim 4 D (3D REAL TIME)</t>
  </si>
  <si>
    <t>Siªu ©m Doppler mµu tim/m¹ch m¸u qua thùc qu¶n</t>
  </si>
  <si>
    <t xml:space="preserve">Siªu ©m trong lßng m¹ch hoÆc §o dù tr÷ l­u l­îng ®éng m¹ch vµnh FFR </t>
  </si>
  <si>
    <t>C1.2</t>
  </si>
  <si>
    <t>CHIÕU, CHôP X-QUANG</t>
  </si>
  <si>
    <t>C1.2.1</t>
  </si>
  <si>
    <t>CHôP X-QUANG C¸C CHI</t>
  </si>
  <si>
    <t>Chôp CT Scanner ®Õn 32 d·y (ch­a bao gåm thuèc c¶n quang)</t>
  </si>
  <si>
    <t>Chôp CT Scanner ®Õn 32 d·y (bao gåm c¶ thuèc c¶n quang)</t>
  </si>
  <si>
    <t>Bao gåm toµn bé chi phÝ chôp, ch­a tÝnh can thiÖp</t>
  </si>
  <si>
    <t>Chôp PET/CT</t>
  </si>
  <si>
    <t>Chôp PET/CT m« pháng x¹ trÞ</t>
  </si>
  <si>
    <t>Chôp CT Scanner 64 d·y ®Õn 128 d·y</t>
  </si>
  <si>
    <t>Chôp CT Scanner tõ 256 d·y trë lªn</t>
  </si>
  <si>
    <t>C2</t>
  </si>
  <si>
    <t>C¸c thñ thuËt, tiÓu thñ thuËt, Néi soi</t>
  </si>
  <si>
    <t>PhÉu thuËt</t>
  </si>
  <si>
    <t>Thñ thuËt</t>
  </si>
  <si>
    <t xml:space="preserve">KT. BỘ TRƯỞNG BỘ TÀI CHÍNH  </t>
  </si>
  <si>
    <t>KT. BỘ TRƯỞNG BỘ TÀI CHÍNH</t>
  </si>
  <si>
    <t>KT. BỘ TRƯỞNG BỘ Y TẾ</t>
  </si>
  <si>
    <t xml:space="preserve">                THỨ TRƯỞNG </t>
  </si>
  <si>
    <t xml:space="preserve">             THỨ TRƯỞNG </t>
  </si>
  <si>
    <t xml:space="preserve">                Trần Văn Hiếu</t>
  </si>
  <si>
    <t xml:space="preserve">             Nguyễn Thị Xuyên</t>
  </si>
  <si>
    <r>
      <t xml:space="preserve">LIÊN TỊCH BỘ Y TẾ - BỘ TÀI CHÍNH                            </t>
    </r>
    <r>
      <rPr>
        <b/>
        <sz val="14"/>
        <rFont val="Times New Roman"/>
        <family val="1"/>
      </rPr>
      <t xml:space="preserve">CỘNG HÒA XÃ HỘI CHỦ NGHĨA VIỆT NAM                           </t>
    </r>
  </si>
  <si>
    <r>
      <t xml:space="preserve">        </t>
    </r>
    <r>
      <rPr>
        <b/>
        <sz val="14"/>
        <rFont val="Times New Roman"/>
        <family val="1"/>
      </rPr>
      <t>Độc lập - Tự do - Hạnh phúc</t>
    </r>
  </si>
  <si>
    <r>
      <t>¸</t>
    </r>
    <r>
      <rPr>
        <sz val="13"/>
        <rFont val=".VnTime"/>
        <family val="2"/>
      </rPr>
      <t>p dông ®èi víi bÖnh viÖn h¹ng ®Æc biÖt, h¹ng I, h¹ng II</t>
    </r>
  </si>
  <si>
    <t>KHUNG GIÁ TỐI ĐA CỦA MỘT SỐ DỊCH VỤ KHÁM BỆNH, CHỮA BỆNH THEO YÊU CẦU</t>
  </si>
  <si>
    <t>ÁP DỤNG CHO CÁC ĐƠN VỊ ĐƯỢC PHÂN LOẠI LÀ NHÓM 1, NHÓM 2 VÀ ĐƠN VỊ KHÁM, CHỮA BỆNH THEO YÊU CẦU</t>
  </si>
  <si>
    <t>(Ban hành kèm theo Thông tư liên tịch số       /2013/TTLT-BYT-BTC ngày    tháng    năm 2013)</t>
  </si>
  <si>
    <t xml:space="preserve">Kh¸m bÖnh </t>
  </si>
  <si>
    <t>Ngµy gi­êng bÖnh néi khoa</t>
  </si>
  <si>
    <t>Lo¹i 2 gi­êng/phßng</t>
  </si>
  <si>
    <t>Lo¹i 1 gi­êng/phßng</t>
  </si>
  <si>
    <t>Lo¹i 3 gi­êng/phßng</t>
  </si>
  <si>
    <t>Lo¹i 4 gi­êng/phßng</t>
  </si>
  <si>
    <t>Ngµy gi­êng bÖnh Ngo¹i khoa:</t>
  </si>
  <si>
    <t>Chôp X quang th­êng kh«ng cã thuèc c¶n quang</t>
  </si>
  <si>
    <t>Chôp X quang th­êng cã thuèc c¶n quang</t>
  </si>
  <si>
    <t>Chôp X quang kü thuËt sè kh«ng thuèc c¶n quang</t>
  </si>
  <si>
    <t>Chôp X quang kü thuËt sè cã thuèc c¶n quang</t>
  </si>
  <si>
    <t>Chôp vµ can thiÖp b»ng DSA</t>
  </si>
  <si>
    <t xml:space="preserve">PhÉu thuËt néi soi </t>
  </si>
  <si>
    <t>Dïng cho m¸y néi soi liªn doanh…</t>
  </si>
  <si>
    <t>Kh¸m tai mòi häng néi soi</t>
  </si>
  <si>
    <t>XÐt nghiªm sinh hãa</t>
  </si>
  <si>
    <t>XÐt nghiªm….</t>
  </si>
  <si>
    <t>ThËn nh©n t¹o</t>
  </si>
  <si>
    <t>Dïng cho tr­êng hîp thuª m¸y, ®Æt m¸y</t>
  </si>
  <si>
    <t>Dïng cho tr­êng hîp mêi chuyªn gia c¸c BV kh¸c ®Õn phÉu thuËt</t>
  </si>
  <si>
    <t>Dïng cho tr­êng hîp mêi chuyªn gia c¸c BV kh¸c ®Õn thñ thuËt</t>
  </si>
  <si>
    <t>PhÉu thuËt PHA CO?</t>
  </si>
  <si>
    <t>X¹ trÞ b»ng m¸y gia tèc</t>
  </si>
  <si>
    <t>Siêu âm thường</t>
  </si>
  <si>
    <t>Đơn vị tính: 1.000 đồng</t>
  </si>
  <si>
    <t>Mẫu 03</t>
  </si>
  <si>
    <t>Số lượng</t>
  </si>
  <si>
    <t>4.1</t>
  </si>
  <si>
    <t>4.2</t>
  </si>
  <si>
    <t>4.3</t>
  </si>
  <si>
    <t>Chụp CT Scanner</t>
  </si>
  <si>
    <t>Khám bệnh</t>
  </si>
  <si>
    <t>Số lượt khám</t>
  </si>
  <si>
    <t>Số tiền thu được</t>
  </si>
  <si>
    <t>Ngày giường điều trị nội trú</t>
  </si>
  <si>
    <t>Xét nghiệm huyết học các loại</t>
  </si>
  <si>
    <t>Xét nghiệm hoá sinh các loại</t>
  </si>
  <si>
    <t>Xét nghiệm vi sinh các loại</t>
  </si>
  <si>
    <t>Xét nghiệm giải Phẫu bệnh các loại</t>
  </si>
  <si>
    <t>Phẫu thuật, thủ thuật</t>
  </si>
  <si>
    <t>Thủ thuật</t>
  </si>
  <si>
    <t>Phẫu thuật</t>
  </si>
  <si>
    <t>Xét nghiệm</t>
  </si>
  <si>
    <t>4.4</t>
  </si>
  <si>
    <t>Chụp X Quang</t>
  </si>
  <si>
    <t>Chụp MRI</t>
  </si>
  <si>
    <t>Chụp DSA</t>
  </si>
  <si>
    <t>Siêu âm Dupple mầu tim, mạch máu</t>
  </si>
  <si>
    <t>5.1</t>
  </si>
  <si>
    <t>5.2</t>
  </si>
  <si>
    <t>Thăm dò chức năng</t>
  </si>
  <si>
    <t>(Từ 01/01/2014 đến 31/12/2014)</t>
  </si>
  <si>
    <t>NỘI DUNG THU</t>
  </si>
  <si>
    <t>2=4+6</t>
  </si>
  <si>
    <t>1=3+5</t>
  </si>
  <si>
    <t>3.1</t>
  </si>
  <si>
    <t>3.2</t>
  </si>
  <si>
    <t>3.3</t>
  </si>
  <si>
    <t>3.4</t>
  </si>
  <si>
    <t>4.5</t>
  </si>
  <si>
    <t>4.6</t>
  </si>
  <si>
    <t>4.7</t>
  </si>
  <si>
    <t>Thu khác</t>
  </si>
  <si>
    <t>BÁO CÁO SỐ THU DỊCH VỤ KHÁM BỆNH, CHỮA BỆNH NĂM 2014</t>
  </si>
  <si>
    <t>Chẩn đoán hình ảnh và TDCN</t>
  </si>
  <si>
    <t>THỦ TRƯỞNG ĐƠN VỊ</t>
  </si>
  <si>
    <t>(ký tên và đóng dấu)</t>
  </si>
  <si>
    <t>Thu dịch vụ y tế theo Bảng giá đã được BYT hoặc UBND tỉnh duyệt (bao gồm Quỹ BHYT thanh toán)</t>
  </si>
  <si>
    <t>Thu dịch vụ Khám, chữa bệnh theo yêu cầu (thu theo giá đơn vị quyết định)</t>
  </si>
  <si>
    <t>Thuốc, máu, dịch truyền, vật tư tiêu hao thay thế (thu theo giá mua đấu thầu của BV)</t>
  </si>
  <si>
    <r>
      <rPr>
        <b/>
        <sz val="12"/>
        <rFont val="Times New Roman"/>
        <family val="1"/>
      </rPr>
      <t>Ghi chú</t>
    </r>
    <r>
      <rPr>
        <sz val="12"/>
        <rFont val="Times New Roman"/>
        <family val="1"/>
      </rPr>
      <t>: Số liệu tổng cột 2 bằng ước tổng thu tiền khám, chữa bệnh trên Báo cáo Sự nghiệp có thu của BV  (chưa trừ chi phí)</t>
    </r>
  </si>
  <si>
    <t>III</t>
  </si>
  <si>
    <t>2.1</t>
  </si>
  <si>
    <t>2.2</t>
  </si>
  <si>
    <t>Ghi chú</t>
  </si>
  <si>
    <t>Chụp CT Scan</t>
  </si>
  <si>
    <t>- Dưới 32 lát cắt</t>
  </si>
  <si>
    <t>- Từ 64 đến 128 lát cắt</t>
  </si>
  <si>
    <t>- Từ 256 lát cắt</t>
  </si>
  <si>
    <t>Chụp mạch dưới DSA</t>
  </si>
  <si>
    <t>- Siêu âm để làm can thiệp</t>
  </si>
  <si>
    <t>Biểu 01</t>
  </si>
  <si>
    <t>Số máy</t>
  </si>
  <si>
    <t>- Siêu âm màu Tim, mạch máu</t>
  </si>
  <si>
    <t>Năm 2017</t>
  </si>
  <si>
    <t>Năm 2016</t>
  </si>
  <si>
    <t>Tổng số lượt khám bệnh</t>
  </si>
  <si>
    <t>Giường kế hoạch được giao</t>
  </si>
  <si>
    <t>Thông tin về chỉ tiêu khám bệnh không tính khu vực KB theo yêu cầu</t>
  </si>
  <si>
    <t>Công suất sử dụng giường bệnh (tính theo giường thực kê)</t>
  </si>
  <si>
    <t>Chỉ tiêu về cán bộ</t>
  </si>
  <si>
    <t>Tổng số cán bộ/ viên chức/ người lao động theo chỉ tiêu biên chế được giao (hoặc vị trí việc làm được phê duyệt)</t>
  </si>
  <si>
    <t>Giường thực kê (không tính giường yêu cầu)</t>
  </si>
  <si>
    <t>Giường theo yêu cầu</t>
  </si>
  <si>
    <t>Số giường theo yêu cầu</t>
  </si>
  <si>
    <t>Công suất sử dụng giường yêu cầu</t>
  </si>
  <si>
    <t>PHIẾU KHẢO SÁT MỘT SỐ CHỈ TIÊU CỦA ĐƠN VỊ</t>
  </si>
  <si>
    <t>NỘI DUNG</t>
  </si>
  <si>
    <t>Vốn ngoài nước</t>
  </si>
  <si>
    <t>a</t>
  </si>
  <si>
    <t>b</t>
  </si>
  <si>
    <t>Ngày giường điều trị</t>
  </si>
  <si>
    <t>c</t>
  </si>
  <si>
    <t>d</t>
  </si>
  <si>
    <t>e</t>
  </si>
  <si>
    <t>Dịch vụ Kỹ thuật cao</t>
  </si>
  <si>
    <t>f</t>
  </si>
  <si>
    <t>g</t>
  </si>
  <si>
    <t>h</t>
  </si>
  <si>
    <t>TỔNG NGUỒN THU</t>
  </si>
  <si>
    <t>Nguồn NSNN giao</t>
  </si>
  <si>
    <t>Tổng Chi quyết toán hoạt động</t>
  </si>
  <si>
    <t>Chi mua sắm sửa chữa (không tính số chi từ Quỹ PTSN)</t>
  </si>
  <si>
    <t>Chi khác</t>
  </si>
  <si>
    <t>Chênh lệch thu-chi theo NĐ 43/NĐ-CP (=A-B)</t>
  </si>
  <si>
    <t>Tổng chi Thu nhập tăng thêm</t>
  </si>
  <si>
    <t>Tỷ lệ so với Tiền lương ngạch bậc (hệ số thu nhập tăng thêm)</t>
  </si>
  <si>
    <t>Trích lập Quỹ PTHĐSN</t>
  </si>
  <si>
    <t>Trích lập Quỹ ổn định thu nhập</t>
  </si>
  <si>
    <t>Trích lập Quỹ khác (nếu có)</t>
  </si>
  <si>
    <t xml:space="preserve">PHÂN TÍCH CƠ CẤU THU, CHI CỦA BỆNH VIỆN                   </t>
  </si>
  <si>
    <t>Siêu âm (không tính máy di động)</t>
  </si>
  <si>
    <r>
      <t>Bệnh viện</t>
    </r>
    <r>
      <rPr>
        <sz val="13"/>
        <rFont val="Times New Roman"/>
        <family val="1"/>
      </rPr>
      <t>:……….</t>
    </r>
  </si>
  <si>
    <r>
      <rPr>
        <b/>
        <sz val="13"/>
        <rFont val="Times New Roman"/>
        <family val="1"/>
      </rPr>
      <t>Ghi chú:</t>
    </r>
    <r>
      <rPr>
        <sz val="13"/>
        <rFont val="Times New Roman"/>
        <family val="1"/>
      </rPr>
      <t xml:space="preserve"> mẫu này để khảo sát nhân lực và thời gian bình quân cho một lượt khám bệnh. Vì vậy đề nghị không tính số cán bộ làm cận lâm sàng tại khoa/ phòng khám (ví dụ xét nhiệm, CĐHA…)</t>
    </r>
  </si>
  <si>
    <t>Số lượt khám, điều trị ngoại trú</t>
  </si>
  <si>
    <t>Số lượt khám có chỉ định điều trị nội trú (trường hợp khám và phải làm thủ tục nhập viện)</t>
  </si>
  <si>
    <t>Số bàn khám bình quân/ngày</t>
  </si>
  <si>
    <t>Nhân lực hỗ trợ tại khoa khám bệnh (Đón tiếp, hướng dẫn, thanh toán…)</t>
  </si>
  <si>
    <t>Thông tin khám bệnh tại khu khám bệnh theo yêu cầu</t>
  </si>
  <si>
    <t>Tổng số lượt khám</t>
  </si>
  <si>
    <t>Giường theo yêu cầu: bao gồm giường bệnh theo yêu cầu tại khoa Điều trị theo yêu cầu và các khoa điều trị khác</t>
  </si>
  <si>
    <t xml:space="preserve">Thu của người có thẻ BHYT </t>
  </si>
  <si>
    <t>Người bệnh đồng chi trả</t>
  </si>
  <si>
    <t xml:space="preserve">Thu của người không có thẻ BHYT </t>
  </si>
  <si>
    <t xml:space="preserve">Thu Khám chữa bệnh theo yêu cầu </t>
  </si>
  <si>
    <t>Tổng thu khám, chữa bệnh</t>
  </si>
  <si>
    <t>Trích lập Quỹ khen thưởng, phúc lợi</t>
  </si>
  <si>
    <t>Chi mua thuốc, máu, vật tư, hóa chất</t>
  </si>
  <si>
    <t>Chi trả điện, nước, nhiên liệu, VPP</t>
  </si>
  <si>
    <t>Thu từ người không có thẻ BHYT</t>
  </si>
  <si>
    <t>Thu từ người có thẻ BHYT</t>
  </si>
  <si>
    <t>i</t>
  </si>
  <si>
    <t>Quỹ BHYT thanh toán</t>
  </si>
  <si>
    <t>6 tháng năm 2017</t>
  </si>
  <si>
    <t>MỘT SỐ CHỈ TIÊU VỀ CHẨN ĐOÁN HÌNH ẢNH
CHUYÊN MÔN TRONG GIỜ HÀNH CHÍNH (8 TIẾNG LÀM VIỆC)</t>
  </si>
  <si>
    <t>Số ca thực hiện trong giờ hành chính</t>
  </si>
  <si>
    <t>Số ca thực hiện ngoài giờ hành chính</t>
  </si>
  <si>
    <t>Tháng 6/2017</t>
  </si>
  <si>
    <t>Tháng 5/2017</t>
  </si>
  <si>
    <t>Tháng 11/2016</t>
  </si>
  <si>
    <t>Tháng 10/2016</t>
  </si>
  <si>
    <t>Chụp Xquang kỹ thuật số (không tính máy di động)</t>
  </si>
  <si>
    <t>- Siêu âm đen trắng</t>
  </si>
  <si>
    <r>
      <t>Về thống kê số lượng máy: Ví dụ, t</t>
    </r>
    <r>
      <rPr>
        <sz val="12"/>
        <rFont val="Times New Roman"/>
        <family val="1"/>
      </rPr>
      <t>rường hợp cơ sở KCB chỉ có một loại thiết bị  máy chụp CT Scan 128 lát cắt nhưng vẫn sử dụng để chụp các kỹ thuật có số lát thấp hơn thì đơn vị thống kê số máy CT Scan là 01 máy CT Scan 128 lát cắt, số lượng kỹ thuật chụp sẽ thống kê đầy đủ theo phân loại của máy đó thực hiện như số ca dưới 32 lát cắt, số ca từ 64 đến 128 lát cắt. Tương tự như vậy đối với máy siêu âm mầu khi tính số lượng kỹ thuật siêu âm để làm can thiệp.</t>
    </r>
  </si>
  <si>
    <t>Số lượng dịch vụ</t>
  </si>
  <si>
    <t>Thuốc, máu, dịch truyền</t>
  </si>
  <si>
    <t>Vật tư tiêu hao, vật tư thay thế</t>
  </si>
  <si>
    <t>Phần thu theo mức giá quy định của Nhà nước</t>
  </si>
  <si>
    <t>1.1</t>
  </si>
  <si>
    <t>1.2</t>
  </si>
  <si>
    <t>Tổng thu từ cung cấp dịch vụ theo yêu cầu (theo mức giá tính đủ chi phí)</t>
  </si>
  <si>
    <t>Tổng thu (triệu đồng)</t>
  </si>
  <si>
    <t>Số đơn vị đề nghị QT</t>
  </si>
  <si>
    <t>Số Cơ quan BHXH chấp nhận quyết toán</t>
  </si>
  <si>
    <t>6 tháng đầu năm 2017</t>
  </si>
  <si>
    <t>Trong đó phần chênh lệch do điều chỉnh giá (triệu đồng)</t>
  </si>
  <si>
    <t>Trong đó phần chênh lệch do điều chỉnh giá (triệu dồng)</t>
  </si>
  <si>
    <t>BÁO CÁO TÁC ĐỘNG ĐIỀU CHỈNH GIÁ THEO THÔNG TƯ 37</t>
  </si>
  <si>
    <t>Số cán bộ, người lao động thực tế tại đơn vị (bao gồm cả hợp đồng chuyên môn và hợp đồng lao động theo NĐ 68 và người lao động không hưởng lương)</t>
  </si>
  <si>
    <t>Số lượt bệnh nhân điều trị nội trú (không tính đối tượng theo yêu cầu)</t>
  </si>
  <si>
    <t>□</t>
  </si>
  <si>
    <t>- Đơn vị tự bảo đảm chi hoạt động thường xuyên:</t>
  </si>
  <si>
    <t>- Đơn vị bảo đảm một phần chi hoạt động thường xuyên:</t>
  </si>
  <si>
    <t xml:space="preserve">PHIẾU KHẢO SÁT KHOA KHÁM BỆNH </t>
  </si>
  <si>
    <t>Tổng số Bác sỹ tham gia khám bệnh bình quân hàng ngày trong tháng</t>
  </si>
  <si>
    <t>Nhân lực tham gia</t>
  </si>
  <si>
    <t xml:space="preserve">Trường hợp đơn vị có tổ chức khám ngoài giờ thì ghi rõ số giờ khám ngoài giờ trung bình hàng ngày đơn vị đăng ký  với cơ quan BHYT theo quy định tại Thông tư 16/TT-BYT (ví dụ cơ sở có đăng ký Khám bệnh ngoài giờ hành chính để giảm tải bệnh nhân từ 6h sáng đến 8h hàng ngày là 02 h/ngày) </t>
  </si>
  <si>
    <t>Biểu 3</t>
  </si>
  <si>
    <t>Tháng 10</t>
  </si>
  <si>
    <t>Tháng 11</t>
  </si>
  <si>
    <t>Tháng 5</t>
  </si>
  <si>
    <t>Tháng 6</t>
  </si>
  <si>
    <r>
      <t xml:space="preserve">Thu khác </t>
    </r>
    <r>
      <rPr>
        <sz val="13"/>
        <rFont val="Times New Roman"/>
        <family val="1"/>
      </rPr>
      <t>(dinh dưỡng, trông xe, nhà thuốc…): số bổ sung nguồn</t>
    </r>
  </si>
  <si>
    <t xml:space="preserve">Tổng số Điều dưỡng/cán bộ y tế khác tham gia hỗ trợ trực tiếp cho bác sỹ để khám bệnh (tính Bình quân trong tháng) </t>
  </si>
  <si>
    <t>Dịch vụ kỹ thuật khác</t>
  </si>
  <si>
    <t>Số lượng đối tượng làm việc không lương tại đơn vị</t>
  </si>
  <si>
    <t>Biểu 02</t>
  </si>
  <si>
    <t>Chụp X Quang thường (không tính máy di động)</t>
  </si>
  <si>
    <t>Thủ thuật-Phẫu thuật</t>
  </si>
  <si>
    <t>Năm 2015</t>
  </si>
  <si>
    <t>Biểu 4</t>
  </si>
  <si>
    <t>Khác</t>
  </si>
  <si>
    <t>Chẩn đoán hình ảnh, thăm dò chức năng</t>
  </si>
  <si>
    <t xml:space="preserve">                Biểu số 5</t>
  </si>
  <si>
    <t>NSNN giao tự chủ/ đảm bảo hoạt động thường xuyên</t>
  </si>
  <si>
    <t>NSNN giao không tự chủ/ không thường xuyên</t>
  </si>
  <si>
    <t>Chi cho con người (không tính số chi thu nhập tăng thêm): bao gồm tất cả các loại phụ cấp và các khoản đóng góp theo lương trừ phụ cấp theo NĐ 46 và phụ cấp thu hút theo NĐ 64</t>
  </si>
  <si>
    <t>NHÂN LỰC VÀ QUỸ LƯƠNG CÁC KHOA PHÒNG TRONG BỆNH VIỆN THÁNG 6 NĂM 2017</t>
  </si>
  <si>
    <t>Tên khoa, phòng</t>
  </si>
  <si>
    <t>Số giường bệnh kế hoạch</t>
  </si>
  <si>
    <t>Số giường bệnh thực kê</t>
  </si>
  <si>
    <t>Tổng số nhân lực tháng 6/2017</t>
  </si>
  <si>
    <t>Trong đó</t>
  </si>
  <si>
    <t>Quỹ tiền lương, phụ cấp của tháng 6/2017</t>
  </si>
  <si>
    <t>số</t>
  </si>
  <si>
    <t>Bác sỹ</t>
  </si>
  <si>
    <t>Điều dưỡng, KTV y, Hộ sinh</t>
  </si>
  <si>
    <t>Tiền lương theo ngạch bậc theo mức lương cơ sở 1.210.000 đồng/tháng</t>
  </si>
  <si>
    <t>Các khoản phụ cấp theo lương (chức vụ, vượt khung, độc hại…)</t>
  </si>
  <si>
    <t>Phụ cấp ưu đãi nghề theo Nghị định 56</t>
  </si>
  <si>
    <t>Phụ cấp độc hại bằng hiện vật</t>
  </si>
  <si>
    <t>Phụ cấp trực, PT,TT theo Quyết định 73/QĐ-BYT</t>
  </si>
  <si>
    <t>Các khoản đóng góp theo chế độ BHXH, BHYT, KPCĐ, BHTN</t>
  </si>
  <si>
    <t>3=4+5+6</t>
  </si>
  <si>
    <t>7=8+9+10+..13</t>
  </si>
  <si>
    <t>Khoa điều trị tích cực (ICU)</t>
  </si>
  <si>
    <t>Khoa hồi sức cấp cứu</t>
  </si>
  <si>
    <t>Khối lâm sàng</t>
  </si>
  <si>
    <t>Khoa YHCT</t>
  </si>
  <si>
    <t>Khoa Ngoại</t>
  </si>
  <si>
    <t>…</t>
  </si>
  <si>
    <t>Khối cận lâm sàng</t>
  </si>
  <si>
    <t>Khoa Huyết học truyền máu</t>
  </si>
  <si>
    <t>Khoa Hóa sinh</t>
  </si>
  <si>
    <t>Khoa Vi sinh</t>
  </si>
  <si>
    <t>……</t>
  </si>
  <si>
    <t>Khoa Chẩn đoán hình ảnh</t>
  </si>
  <si>
    <t>Khoa Thăm dò chức năng</t>
  </si>
  <si>
    <t>Khoa Giải phẫu bệnh</t>
  </si>
  <si>
    <t>Khoa ….</t>
  </si>
  <si>
    <t>Bộ phận gián tiếp</t>
  </si>
  <si>
    <t>Khoa Chống nhiễm khuẩn</t>
  </si>
  <si>
    <t>Khoa Dược</t>
  </si>
  <si>
    <t>Khoa Dinh dưỡng</t>
  </si>
  <si>
    <t>Phòng Kế hoạch tổng hợp</t>
  </si>
  <si>
    <t>Phòng Điều dưỡng</t>
  </si>
  <si>
    <t>Phòng Vật tư trang thiết bị y tế</t>
  </si>
  <si>
    <t>Phòng Hành chính quản trị</t>
  </si>
  <si>
    <t>Phòng Tổ chức cán bộ</t>
  </si>
  <si>
    <t>Phòng Tài chính kế toán</t>
  </si>
  <si>
    <t>Ghi chú: Trường hợp cơ cấu tổ chức các khoa, phòng của bệnh viện có khoa, phòng khác với các khoa phòng nêu trên đề nghị bổ sung vào danh mục và báo cáo đầy đủ số giường bệnh, nhân lực hiện có theo đúng cơ cấu tổ chức của bệnh viện</t>
  </si>
  <si>
    <r>
      <rPr>
        <b/>
        <sz val="13"/>
        <color indexed="12"/>
        <rFont val="Times New Roman"/>
        <family val="1"/>
      </rPr>
      <t>Bình quân</t>
    </r>
    <r>
      <rPr>
        <b/>
        <sz val="13"/>
        <rFont val="Times New Roman"/>
        <family val="1"/>
      </rPr>
      <t xml:space="preserve"> </t>
    </r>
    <r>
      <rPr>
        <b/>
        <sz val="13"/>
        <rFont val="Times New Roman"/>
        <family val="1"/>
      </rPr>
      <t xml:space="preserve"> năm 2016</t>
    </r>
  </si>
  <si>
    <r>
      <rPr>
        <b/>
        <sz val="13"/>
        <color indexed="12"/>
        <rFont val="Times New Roman"/>
        <family val="1"/>
      </rPr>
      <t>Bình quân</t>
    </r>
    <r>
      <rPr>
        <b/>
        <sz val="13"/>
        <rFont val="Times New Roman"/>
        <family val="1"/>
      </rPr>
      <t xml:space="preserve"> 6 tháng năm 2017</t>
    </r>
  </si>
  <si>
    <r>
      <rPr>
        <b/>
        <sz val="13"/>
        <color indexed="12"/>
        <rFont val="Times New Roman"/>
        <family val="1"/>
      </rPr>
      <t>Bình quân</t>
    </r>
    <r>
      <rPr>
        <b/>
        <sz val="13"/>
        <rFont val="Times New Roman"/>
        <family val="1"/>
      </rPr>
      <t xml:space="preserve"> </t>
    </r>
    <r>
      <rPr>
        <b/>
        <sz val="13"/>
        <rFont val="Times New Roman"/>
        <family val="1"/>
      </rPr>
      <t xml:space="preserve"> năm 2015</t>
    </r>
  </si>
  <si>
    <t>Trong đó tổng số bác sỹ của bệnh viện</t>
  </si>
  <si>
    <t>Chỉ tiêu giường bệnh (phục vụ đối tượng BHYT, không BHYT)</t>
  </si>
  <si>
    <t>Tổng số ngày giường điều trị nội trú (không tính giường theo yêu cầu)</t>
  </si>
  <si>
    <t>Biểu 6</t>
  </si>
  <si>
    <r>
      <t xml:space="preserve">+ Hạng Đặc biệt: </t>
    </r>
    <r>
      <rPr>
        <sz val="16"/>
        <rFont val="Times New Roman"/>
        <family val="1"/>
      </rPr>
      <t>□</t>
    </r>
  </si>
  <si>
    <r>
      <t>+ Chưa phân hạng:</t>
    </r>
    <r>
      <rPr>
        <sz val="16"/>
        <rFont val="Times New Roman"/>
        <family val="1"/>
      </rPr>
      <t xml:space="preserve"> □</t>
    </r>
  </si>
  <si>
    <r>
      <t xml:space="preserve">+ Hạng I:           </t>
    </r>
    <r>
      <rPr>
        <sz val="16"/>
        <rFont val="Times New Roman"/>
        <family val="1"/>
      </rPr>
      <t xml:space="preserve"> □ </t>
    </r>
  </si>
  <si>
    <t>- Đơn vị do NSNN bảo đảm hoạt động thường xuyên:</t>
  </si>
  <si>
    <r>
      <t xml:space="preserve">1. Hạng Bệnh viện: </t>
    </r>
    <r>
      <rPr>
        <sz val="14"/>
        <rFont val="Times New Roman"/>
        <family val="1"/>
      </rPr>
      <t>Bệnh viện được phân hạng nào thì đánh dấu (x) vào ô đó</t>
    </r>
  </si>
  <si>
    <r>
      <t>3. Thời điểm</t>
    </r>
    <r>
      <rPr>
        <sz val="14"/>
        <rFont val="Times New Roman"/>
        <family val="1"/>
      </rPr>
      <t xml:space="preserve"> Bệnh viện bắt đầu được áp dụng mức giá có tiền lương theo quy định của Thông tư 37: Ngày    /      /2017</t>
    </r>
  </si>
  <si>
    <t>I. Một số Thông tin chung về Bệnh viện</t>
  </si>
  <si>
    <t>II. Thông tin về giường bệnh và chỉ tiêu cán bộ:</t>
  </si>
  <si>
    <r>
      <t xml:space="preserve">2. Phân loại tự chủ của đơn vị theo Nghị định 43/2006/NĐ-CP năm 2017: </t>
    </r>
    <r>
      <rPr>
        <sz val="14"/>
        <rFont val="Times New Roman"/>
        <family val="1"/>
      </rPr>
      <t>đơn vị được cấp có thẩm quyền phân loại đơn vị tự chủ là loại nào thì đánh dấu (x) vào ô đó.</t>
    </r>
  </si>
  <si>
    <r>
      <t xml:space="preserve">+ Hạng II:          </t>
    </r>
    <r>
      <rPr>
        <sz val="16"/>
        <rFont val="Times New Roman"/>
        <family val="1"/>
      </rPr>
      <t>□</t>
    </r>
  </si>
  <si>
    <r>
      <t xml:space="preserve">+ Hạng III:             </t>
    </r>
    <r>
      <rPr>
        <sz val="16"/>
        <rFont val="Times New Roman"/>
        <family val="1"/>
      </rPr>
      <t>□</t>
    </r>
  </si>
  <si>
    <r>
      <t xml:space="preserve">+ Hạng IV:             </t>
    </r>
    <r>
      <rPr>
        <sz val="16"/>
        <rFont val="Times New Roman"/>
        <family val="1"/>
      </rPr>
      <t>□</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</si>
</sst>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_(* \(#,##0\);_(* &quot;-&quot;??_);_(@_)"/>
    <numFmt numFmtId="187" formatCode="0.0"/>
    <numFmt numFmtId="188" formatCode="#,##0.0"/>
    <numFmt numFmtId="189" formatCode="#,##0.000"/>
    <numFmt numFmtId="190" formatCode="000.000.000.000"/>
    <numFmt numFmtId="191" formatCode="&quot;Yes&quot;;&quot;Yes&quot;;&quot;No&quot;"/>
    <numFmt numFmtId="192" formatCode="&quot;True&quot;;&quot;True&quot;;&quot;False&quot;"/>
    <numFmt numFmtId="193" formatCode="&quot;On&quot;;&quot;On&quot;;&quot;Off&quot;"/>
    <numFmt numFmtId="194" formatCode="[$€-2]\ #,##0.00_);[Red]\([$€-2]\ #,##0.00\)"/>
  </numFmts>
  <fonts count="73">
    <font>
      <sz val="14"/>
      <name val=".VnTim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36"/>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VnTime"/>
      <family val="2"/>
    </font>
    <font>
      <sz val="11"/>
      <color indexed="62"/>
      <name val="Calibri"/>
      <family val="2"/>
    </font>
    <font>
      <sz val="11"/>
      <color indexed="52"/>
      <name val="Calibri"/>
      <family val="2"/>
    </font>
    <font>
      <sz val="11"/>
      <color indexed="60"/>
      <name val="Calibri"/>
      <family val="2"/>
    </font>
    <font>
      <sz val="10"/>
      <name val="Arial"/>
      <family val="2"/>
    </font>
    <font>
      <sz val="12"/>
      <name val=".VnTim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Time"/>
      <family val="2"/>
    </font>
    <font>
      <sz val="12"/>
      <color indexed="8"/>
      <name val="Times New Roman"/>
      <family val="1"/>
    </font>
    <font>
      <sz val="14"/>
      <name val="Times New Roman"/>
      <family val="1"/>
    </font>
    <font>
      <sz val="12"/>
      <name val="Times New Roman"/>
      <family val="1"/>
    </font>
    <font>
      <b/>
      <sz val="14"/>
      <name val="Times New Roman"/>
      <family val="1"/>
    </font>
    <font>
      <i/>
      <sz val="14"/>
      <name val="Times New Roman"/>
      <family val="1"/>
    </font>
    <font>
      <b/>
      <sz val="13"/>
      <name val="Times New Roman"/>
      <family val="1"/>
    </font>
    <font>
      <sz val="13"/>
      <name val="Times New Roman"/>
      <family val="1"/>
    </font>
    <font>
      <i/>
      <sz val="13"/>
      <name val="Times New Roman"/>
      <family val="1"/>
    </font>
    <font>
      <sz val="13"/>
      <name val=".VnTime"/>
      <family val="2"/>
    </font>
    <font>
      <b/>
      <sz val="12"/>
      <name val="Times New Roman"/>
      <family val="1"/>
    </font>
    <font>
      <b/>
      <sz val="12"/>
      <name val=".VnArial Narrow"/>
      <family val="2"/>
    </font>
    <font>
      <b/>
      <sz val="13"/>
      <name val=".VnTimeH"/>
      <family val="2"/>
    </font>
    <font>
      <i/>
      <sz val="13"/>
      <name val=".VnTime"/>
      <family val="2"/>
    </font>
    <font>
      <b/>
      <sz val="12"/>
      <name val=".VnTime"/>
      <family val="2"/>
    </font>
    <font>
      <i/>
      <sz val="12"/>
      <name val=".VnTime"/>
      <family val="2"/>
    </font>
    <font>
      <b/>
      <sz val="13"/>
      <name val=".VnTime"/>
      <family val="2"/>
    </font>
    <font>
      <b/>
      <i/>
      <sz val="13"/>
      <name val=".VnTime"/>
      <family val="2"/>
    </font>
    <font>
      <sz val="13"/>
      <name val=".VnTimeH"/>
      <family val="2"/>
    </font>
    <font>
      <sz val="10"/>
      <color indexed="17"/>
      <name val="Times New Roman"/>
      <family val="1"/>
    </font>
    <font>
      <b/>
      <sz val="10"/>
      <color indexed="17"/>
      <name val="Times New Roman"/>
      <family val="1"/>
    </font>
    <font>
      <sz val="12"/>
      <name val=".VnArial Narrow"/>
      <family val="2"/>
    </font>
    <font>
      <b/>
      <sz val="10"/>
      <name val="Times New Roman"/>
      <family val="1"/>
    </font>
    <font>
      <sz val="8"/>
      <name val="Times New Roman"/>
      <family val="1"/>
    </font>
    <font>
      <sz val="13"/>
      <color indexed="8"/>
      <name val="Times New Roman"/>
      <family val="1"/>
    </font>
    <font>
      <i/>
      <sz val="13"/>
      <color indexed="8"/>
      <name val="Times New Roman"/>
      <family val="1"/>
    </font>
    <font>
      <b/>
      <sz val="11"/>
      <name val="Times New Roman"/>
      <family val="1"/>
    </font>
    <font>
      <b/>
      <i/>
      <sz val="13"/>
      <name val="Times New Roman"/>
      <family val="1"/>
    </font>
    <font>
      <sz val="11"/>
      <color indexed="8"/>
      <name val="Times New Roman"/>
      <family val="1"/>
    </font>
    <font>
      <sz val="10"/>
      <name val="Times New Roman"/>
      <family val="1"/>
    </font>
    <font>
      <sz val="10"/>
      <name val=".VnTime"/>
      <family val="2"/>
    </font>
    <font>
      <b/>
      <sz val="14"/>
      <name val=".VnTime"/>
      <family val="2"/>
    </font>
    <font>
      <b/>
      <u val="single"/>
      <sz val="13"/>
      <name val="Times New Roman"/>
      <family val="1"/>
    </font>
    <font>
      <i/>
      <sz val="10"/>
      <name val=".VnTime"/>
      <family val="2"/>
    </font>
    <font>
      <sz val="9"/>
      <name val="Times New Roman"/>
      <family val="1"/>
    </font>
    <font>
      <b/>
      <i/>
      <sz val="10"/>
      <name val=".VnTime"/>
      <family val="2"/>
    </font>
    <font>
      <sz val="16"/>
      <name val="Times New Roman"/>
      <family val="1"/>
    </font>
    <font>
      <b/>
      <i/>
      <sz val="12"/>
      <name val="Times New Roman"/>
      <family val="1"/>
    </font>
    <font>
      <i/>
      <sz val="12"/>
      <name val="Times New Roman"/>
      <family val="1"/>
    </font>
    <font>
      <b/>
      <sz val="12"/>
      <color indexed="8"/>
      <name val="Times New Roman"/>
      <family val="1"/>
    </font>
    <font>
      <b/>
      <sz val="13"/>
      <color indexed="12"/>
      <name val="Times New Roman"/>
      <family val="1"/>
    </font>
    <font>
      <b/>
      <sz val="9"/>
      <name val="Tahoma"/>
      <family val="2"/>
    </font>
    <font>
      <sz val="9"/>
      <name val="Tahoma"/>
      <family val="2"/>
    </font>
    <font>
      <b/>
      <sz val="16"/>
      <name val="Calibri"/>
      <family val="2"/>
    </font>
    <font>
      <sz val="14"/>
      <color indexed="8"/>
      <name val="Times New Roman"/>
      <family val="1"/>
    </font>
    <font>
      <sz val="13"/>
      <color indexed="12"/>
      <name val="Times New Roman"/>
      <family val="1"/>
    </font>
    <font>
      <sz val="12"/>
      <color indexed="12"/>
      <name val="Times New Roman"/>
      <family val="1"/>
    </font>
    <font>
      <sz val="14"/>
      <color theme="1"/>
      <name val="Times New Roman"/>
      <family val="1"/>
    </font>
    <font>
      <sz val="13"/>
      <color rgb="FF0000FF"/>
      <name val="Times New Roman"/>
      <family val="1"/>
    </font>
    <font>
      <sz val="12"/>
      <color rgb="FF0000FF"/>
      <name val="Times New Roman"/>
      <family val="1"/>
    </font>
    <font>
      <b/>
      <sz val="8"/>
      <name val=".VnTime"/>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right>
        <color indexed="63"/>
      </right>
      <top style="thin"/>
      <bottom style="thin"/>
    </border>
    <border>
      <left style="thin"/>
      <right style="thin"/>
      <top>
        <color indexed="63"/>
      </top>
      <bottom style="hair"/>
    </border>
    <border>
      <left style="thin"/>
      <right style="thin"/>
      <top style="thin"/>
      <bottom style="hair"/>
    </border>
    <border>
      <left style="thin"/>
      <right>
        <color indexed="63"/>
      </right>
      <top>
        <color indexed="63"/>
      </top>
      <bottom style="hair"/>
    </border>
    <border>
      <left style="thin"/>
      <right>
        <color indexed="63"/>
      </right>
      <top style="hair"/>
      <bottom style="hair"/>
    </border>
    <border>
      <left style="thin"/>
      <right/>
      <top/>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6" fillId="0" borderId="0">
      <alignmen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6" fillId="0" borderId="0">
      <alignment/>
      <protection/>
    </xf>
    <xf numFmtId="0" fontId="17" fillId="0" borderId="0">
      <alignment/>
      <protection/>
    </xf>
    <xf numFmtId="0" fontId="25" fillId="0" borderId="0">
      <alignment/>
      <protection/>
    </xf>
    <xf numFmtId="0" fontId="16"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24">
    <xf numFmtId="0" fontId="0" fillId="0" borderId="0" xfId="0" applyAlignment="1">
      <alignment/>
    </xf>
    <xf numFmtId="0" fontId="17" fillId="0" borderId="0" xfId="61">
      <alignment/>
      <protection/>
    </xf>
    <xf numFmtId="0" fontId="24" fillId="0" borderId="0" xfId="0" applyFont="1" applyAlignment="1">
      <alignment/>
    </xf>
    <xf numFmtId="186" fontId="0" fillId="0" borderId="0" xfId="43" applyNumberFormat="1" applyAlignment="1">
      <alignment/>
    </xf>
    <xf numFmtId="0" fontId="0" fillId="0" borderId="0" xfId="0" applyFill="1" applyAlignment="1">
      <alignment/>
    </xf>
    <xf numFmtId="186" fontId="0" fillId="0" borderId="0" xfId="43" applyNumberFormat="1" applyFill="1" applyAlignment="1">
      <alignment/>
    </xf>
    <xf numFmtId="0" fontId="26" fillId="0" borderId="0" xfId="0" applyFont="1" applyAlignment="1">
      <alignment/>
    </xf>
    <xf numFmtId="0" fontId="28" fillId="0" borderId="0" xfId="61" applyFont="1" applyAlignment="1">
      <alignment horizontal="center"/>
      <protection/>
    </xf>
    <xf numFmtId="0" fontId="28" fillId="0" borderId="0" xfId="61" applyFont="1" applyAlignment="1">
      <alignment horizontal="left"/>
      <protection/>
    </xf>
    <xf numFmtId="0" fontId="28" fillId="0" borderId="0" xfId="61" applyFont="1" applyBorder="1" applyAlignment="1">
      <alignment horizontal="center"/>
      <protection/>
    </xf>
    <xf numFmtId="0" fontId="28" fillId="0" borderId="10" xfId="61" applyFont="1" applyBorder="1" applyAlignment="1">
      <alignment horizontal="center" vertical="center"/>
      <protection/>
    </xf>
    <xf numFmtId="0" fontId="28" fillId="0" borderId="10" xfId="61" applyFont="1" applyBorder="1" applyAlignment="1">
      <alignment horizontal="justify" vertical="center"/>
      <protection/>
    </xf>
    <xf numFmtId="0" fontId="28" fillId="0" borderId="0" xfId="61" applyFont="1" applyBorder="1" applyAlignment="1">
      <alignment horizontal="justify" vertical="center"/>
      <protection/>
    </xf>
    <xf numFmtId="0" fontId="29" fillId="0" borderId="10" xfId="61" applyFont="1" applyBorder="1" applyAlignment="1">
      <alignment horizontal="center"/>
      <protection/>
    </xf>
    <xf numFmtId="0" fontId="29" fillId="0" borderId="10" xfId="61" applyFont="1" applyBorder="1" applyAlignment="1">
      <alignment/>
      <protection/>
    </xf>
    <xf numFmtId="0" fontId="29" fillId="0" borderId="0" xfId="61" applyFont="1" applyBorder="1" applyAlignment="1">
      <alignment horizontal="center"/>
      <protection/>
    </xf>
    <xf numFmtId="0" fontId="30" fillId="0" borderId="10" xfId="61" applyFont="1" applyBorder="1" applyAlignment="1">
      <alignment horizontal="center"/>
      <protection/>
    </xf>
    <xf numFmtId="0" fontId="30" fillId="0" borderId="10" xfId="61" applyFont="1" applyBorder="1" applyAlignment="1">
      <alignment/>
      <protection/>
    </xf>
    <xf numFmtId="0" fontId="30" fillId="0" borderId="0" xfId="61" applyFont="1" applyBorder="1" applyAlignment="1">
      <alignment horizontal="center"/>
      <protection/>
    </xf>
    <xf numFmtId="0" fontId="29" fillId="0" borderId="0" xfId="61" applyFont="1" applyBorder="1" applyAlignment="1">
      <alignment/>
      <protection/>
    </xf>
    <xf numFmtId="0" fontId="28" fillId="0" borderId="0" xfId="61" applyFont="1" applyBorder="1" applyAlignment="1">
      <alignment/>
      <protection/>
    </xf>
    <xf numFmtId="0" fontId="29" fillId="0" borderId="11" xfId="61" applyFont="1" applyBorder="1" applyAlignment="1">
      <alignment horizontal="center"/>
      <protection/>
    </xf>
    <xf numFmtId="0" fontId="29" fillId="0" borderId="11" xfId="61" applyFont="1" applyBorder="1" applyAlignment="1">
      <alignment/>
      <protection/>
    </xf>
    <xf numFmtId="0" fontId="29" fillId="0" borderId="10" xfId="61" applyFont="1" applyBorder="1" applyAlignment="1" quotePrefix="1">
      <alignment/>
      <protection/>
    </xf>
    <xf numFmtId="0" fontId="29" fillId="0" borderId="10" xfId="61" applyFont="1" applyBorder="1" applyAlignment="1">
      <alignment horizontal="justify"/>
      <protection/>
    </xf>
    <xf numFmtId="0" fontId="29" fillId="0" borderId="0" xfId="61" applyFont="1" applyAlignment="1">
      <alignment horizontal="center"/>
      <protection/>
    </xf>
    <xf numFmtId="0" fontId="29" fillId="0" borderId="0" xfId="61" applyFont="1" applyAlignment="1">
      <alignment/>
      <protection/>
    </xf>
    <xf numFmtId="0" fontId="28" fillId="0" borderId="0" xfId="61" applyFont="1" applyAlignment="1">
      <alignment/>
      <protection/>
    </xf>
    <xf numFmtId="0" fontId="28" fillId="0" borderId="11" xfId="61" applyFont="1" applyBorder="1" applyAlignment="1">
      <alignment horizontal="center"/>
      <protection/>
    </xf>
    <xf numFmtId="0" fontId="28" fillId="0" borderId="11" xfId="61" applyFont="1" applyBorder="1" applyAlignment="1">
      <alignment/>
      <protection/>
    </xf>
    <xf numFmtId="0" fontId="28" fillId="0" borderId="10" xfId="61" applyFont="1" applyBorder="1" applyAlignment="1">
      <alignment horizontal="center"/>
      <protection/>
    </xf>
    <xf numFmtId="0" fontId="28" fillId="0" borderId="10" xfId="61" applyFont="1" applyBorder="1" applyAlignment="1">
      <alignment/>
      <protection/>
    </xf>
    <xf numFmtId="0" fontId="31" fillId="0" borderId="0" xfId="0" applyFont="1" applyAlignment="1">
      <alignment/>
    </xf>
    <xf numFmtId="186" fontId="31" fillId="0" borderId="0" xfId="43" applyNumberFormat="1" applyFont="1" applyAlignment="1">
      <alignment/>
    </xf>
    <xf numFmtId="0" fontId="31" fillId="0" borderId="0" xfId="0" applyFont="1" applyFill="1" applyAlignment="1">
      <alignment/>
    </xf>
    <xf numFmtId="186" fontId="31" fillId="0" borderId="0" xfId="43" applyNumberFormat="1" applyFont="1" applyFill="1" applyAlignment="1">
      <alignment/>
    </xf>
    <xf numFmtId="0" fontId="32" fillId="0" borderId="10" xfId="61" applyFont="1" applyBorder="1" applyAlignment="1">
      <alignment horizontal="justify" vertical="center"/>
      <protection/>
    </xf>
    <xf numFmtId="0" fontId="28" fillId="0" borderId="0" xfId="62" applyFont="1" applyFill="1">
      <alignment/>
      <protection/>
    </xf>
    <xf numFmtId="0" fontId="32" fillId="0" borderId="0" xfId="62" applyFont="1" applyFill="1">
      <alignment/>
      <protection/>
    </xf>
    <xf numFmtId="0" fontId="33" fillId="0" borderId="0" xfId="62" applyFont="1" applyFill="1" applyAlignment="1">
      <alignment horizontal="justify" wrapText="1"/>
      <protection/>
    </xf>
    <xf numFmtId="0" fontId="33" fillId="0" borderId="0" xfId="62" applyFont="1" applyFill="1" applyAlignment="1">
      <alignment wrapText="1"/>
      <protection/>
    </xf>
    <xf numFmtId="0" fontId="28" fillId="0" borderId="0" xfId="62" applyFont="1" applyFill="1">
      <alignment/>
      <protection/>
    </xf>
    <xf numFmtId="0" fontId="25" fillId="0" borderId="0" xfId="62" applyFont="1" applyFill="1">
      <alignment/>
      <protection/>
    </xf>
    <xf numFmtId="0" fontId="35" fillId="0" borderId="0" xfId="62" applyFont="1" applyFill="1" applyAlignment="1">
      <alignment horizontal="center"/>
      <protection/>
    </xf>
    <xf numFmtId="0" fontId="35" fillId="0" borderId="0" xfId="62" applyFont="1" applyFill="1" applyAlignment="1">
      <alignment horizontal="justify"/>
      <protection/>
    </xf>
    <xf numFmtId="0" fontId="36" fillId="0" borderId="0" xfId="62" applyFont="1" applyFill="1" applyAlignment="1">
      <alignment horizontal="center"/>
      <protection/>
    </xf>
    <xf numFmtId="0" fontId="17" fillId="0" borderId="0" xfId="62" applyFont="1" applyFill="1" applyAlignment="1">
      <alignment horizontal="justify" wrapText="1"/>
      <protection/>
    </xf>
    <xf numFmtId="0" fontId="17" fillId="0" borderId="0" xfId="62" applyFont="1" applyFill="1" applyAlignment="1">
      <alignment horizontal="center" wrapText="1"/>
      <protection/>
    </xf>
    <xf numFmtId="0" fontId="37" fillId="0" borderId="0" xfId="62" applyFont="1" applyFill="1" applyAlignment="1">
      <alignment horizontal="center"/>
      <protection/>
    </xf>
    <xf numFmtId="0" fontId="39" fillId="0" borderId="12" xfId="62" applyFont="1" applyFill="1" applyBorder="1" applyAlignment="1">
      <alignment horizontal="justify" vertical="top"/>
      <protection/>
    </xf>
    <xf numFmtId="0" fontId="38" fillId="0" borderId="10" xfId="62" applyFont="1" applyFill="1" applyBorder="1" applyAlignment="1">
      <alignment horizontal="center" vertical="top"/>
      <protection/>
    </xf>
    <xf numFmtId="0" fontId="39" fillId="0" borderId="11" xfId="62" applyFont="1" applyFill="1" applyBorder="1" applyAlignment="1">
      <alignment horizontal="justify" vertical="top"/>
      <protection/>
    </xf>
    <xf numFmtId="0" fontId="25" fillId="0" borderId="0" xfId="62" applyFont="1" applyFill="1" applyAlignment="1">
      <alignment vertical="center"/>
      <protection/>
    </xf>
    <xf numFmtId="0" fontId="31" fillId="0" borderId="10" xfId="62" applyFont="1" applyFill="1" applyBorder="1" applyAlignment="1">
      <alignment horizontal="center" vertical="center"/>
      <protection/>
    </xf>
    <xf numFmtId="0" fontId="31" fillId="0" borderId="10" xfId="62" applyFont="1" applyFill="1" applyBorder="1" applyAlignment="1">
      <alignment horizontal="center" vertical="center" wrapText="1"/>
      <protection/>
    </xf>
    <xf numFmtId="3" fontId="31" fillId="0" borderId="13" xfId="62" applyNumberFormat="1" applyFont="1" applyFill="1" applyBorder="1" applyAlignment="1">
      <alignment/>
      <protection/>
    </xf>
    <xf numFmtId="0" fontId="31" fillId="0" borderId="13" xfId="62" applyFont="1" applyFill="1" applyBorder="1" applyAlignment="1">
      <alignment horizontal="center"/>
      <protection/>
    </xf>
    <xf numFmtId="0" fontId="34" fillId="0" borderId="13" xfId="62" applyFont="1" applyFill="1" applyBorder="1" applyAlignment="1">
      <alignment horizontal="justify"/>
      <protection/>
    </xf>
    <xf numFmtId="3" fontId="31" fillId="0" borderId="13" xfId="62" applyNumberFormat="1" applyFont="1" applyFill="1" applyBorder="1" applyAlignment="1">
      <alignment wrapText="1"/>
      <protection/>
    </xf>
    <xf numFmtId="4" fontId="31" fillId="0" borderId="13" xfId="62" applyNumberFormat="1" applyFont="1" applyFill="1" applyBorder="1" applyAlignment="1">
      <alignment/>
      <protection/>
    </xf>
    <xf numFmtId="0" fontId="24" fillId="0" borderId="14" xfId="62" applyFont="1" applyBorder="1">
      <alignment/>
      <protection/>
    </xf>
    <xf numFmtId="0" fontId="40" fillId="0" borderId="13" xfId="62" applyFont="1" applyFill="1" applyBorder="1" applyAlignment="1">
      <alignment horizontal="justify"/>
      <protection/>
    </xf>
    <xf numFmtId="3" fontId="31" fillId="0" borderId="13" xfId="62" applyNumberFormat="1" applyFont="1" applyFill="1" applyBorder="1" applyAlignment="1">
      <alignment horizontal="justify" wrapText="1"/>
      <protection/>
    </xf>
    <xf numFmtId="0" fontId="31" fillId="0" borderId="13" xfId="62" applyFont="1" applyFill="1" applyBorder="1" applyAlignment="1">
      <alignment horizontal="justify"/>
      <protection/>
    </xf>
    <xf numFmtId="0" fontId="41" fillId="0" borderId="0" xfId="62" applyFont="1" applyFill="1">
      <alignment/>
      <protection/>
    </xf>
    <xf numFmtId="0" fontId="31" fillId="0" borderId="15" xfId="62" applyFont="1" applyFill="1" applyBorder="1" applyAlignment="1">
      <alignment horizontal="center"/>
      <protection/>
    </xf>
    <xf numFmtId="0" fontId="31" fillId="0" borderId="15" xfId="62" applyFont="1" applyFill="1" applyBorder="1" applyAlignment="1">
      <alignment horizontal="justify"/>
      <protection/>
    </xf>
    <xf numFmtId="0" fontId="31" fillId="0" borderId="13" xfId="62" applyFont="1" applyFill="1" applyBorder="1" applyAlignment="1">
      <alignment horizontal="justify" wrapText="1"/>
      <protection/>
    </xf>
    <xf numFmtId="0" fontId="31" fillId="0" borderId="13" xfId="61" applyFont="1" applyFill="1" applyBorder="1" applyAlignment="1">
      <alignment horizontal="justify" wrapText="1"/>
      <protection/>
    </xf>
    <xf numFmtId="0" fontId="31" fillId="0" borderId="13" xfId="62" applyFont="1" applyFill="1" applyBorder="1" applyAlignment="1">
      <alignment horizontal="justify" vertical="center" wrapText="1"/>
      <protection/>
    </xf>
    <xf numFmtId="0" fontId="34" fillId="0" borderId="13" xfId="62" applyFont="1" applyFill="1" applyBorder="1" applyAlignment="1">
      <alignment horizontal="justify" wrapText="1"/>
      <protection/>
    </xf>
    <xf numFmtId="3" fontId="40" fillId="0" borderId="13" xfId="62" applyNumberFormat="1" applyFont="1" applyFill="1" applyBorder="1" applyAlignment="1">
      <alignment horizontal="justify" wrapText="1"/>
      <protection/>
    </xf>
    <xf numFmtId="0" fontId="38" fillId="0" borderId="13" xfId="62" applyFont="1" applyFill="1" applyBorder="1" applyAlignment="1">
      <alignment horizontal="center"/>
      <protection/>
    </xf>
    <xf numFmtId="3" fontId="31" fillId="0" borderId="13" xfId="62" applyNumberFormat="1" applyFont="1" applyFill="1" applyBorder="1">
      <alignment/>
      <protection/>
    </xf>
    <xf numFmtId="0" fontId="40" fillId="0" borderId="13" xfId="62" applyFont="1" applyFill="1" applyBorder="1" applyAlignment="1">
      <alignment horizontal="justify" wrapText="1"/>
      <protection/>
    </xf>
    <xf numFmtId="0" fontId="31" fillId="0" borderId="13" xfId="62" applyFont="1" applyFill="1" applyBorder="1" applyAlignment="1">
      <alignment wrapText="1"/>
      <protection/>
    </xf>
    <xf numFmtId="0" fontId="31" fillId="0" borderId="15" xfId="62" applyFont="1" applyFill="1" applyBorder="1" applyAlignment="1">
      <alignment horizontal="justify" wrapText="1"/>
      <protection/>
    </xf>
    <xf numFmtId="0" fontId="31" fillId="0" borderId="13" xfId="60" applyFont="1" applyFill="1" applyBorder="1" applyAlignment="1">
      <alignment horizontal="justify" wrapText="1"/>
      <protection/>
    </xf>
    <xf numFmtId="2" fontId="31" fillId="0" borderId="13" xfId="62" applyNumberFormat="1" applyFont="1" applyFill="1" applyBorder="1" applyAlignment="1">
      <alignment horizontal="center"/>
      <protection/>
    </xf>
    <xf numFmtId="3" fontId="31" fillId="0" borderId="13" xfId="62" applyNumberFormat="1" applyFont="1" applyFill="1" applyBorder="1" applyAlignment="1">
      <alignment horizontal="center" wrapText="1"/>
      <protection/>
    </xf>
    <xf numFmtId="4" fontId="31" fillId="0" borderId="13" xfId="62" applyNumberFormat="1" applyFont="1" applyFill="1" applyBorder="1">
      <alignment/>
      <protection/>
    </xf>
    <xf numFmtId="2" fontId="31" fillId="0" borderId="13" xfId="62" applyNumberFormat="1" applyFont="1" applyFill="1" applyBorder="1">
      <alignment/>
      <protection/>
    </xf>
    <xf numFmtId="0" fontId="38" fillId="0" borderId="13" xfId="62" applyFont="1" applyFill="1" applyBorder="1">
      <alignment/>
      <protection/>
    </xf>
    <xf numFmtId="3" fontId="38" fillId="0" borderId="13" xfId="62" applyNumberFormat="1" applyFont="1" applyFill="1" applyBorder="1" applyAlignment="1">
      <alignment wrapText="1"/>
      <protection/>
    </xf>
    <xf numFmtId="3" fontId="38" fillId="0" borderId="13" xfId="62" applyNumberFormat="1" applyFont="1" applyFill="1" applyBorder="1">
      <alignment/>
      <protection/>
    </xf>
    <xf numFmtId="4" fontId="38" fillId="0" borderId="13" xfId="62" applyNumberFormat="1" applyFont="1" applyFill="1" applyBorder="1">
      <alignment/>
      <protection/>
    </xf>
    <xf numFmtId="0" fontId="38" fillId="0" borderId="13" xfId="62" applyFont="1" applyFill="1" applyBorder="1" applyAlignment="1">
      <alignment wrapText="1"/>
      <protection/>
    </xf>
    <xf numFmtId="0" fontId="42" fillId="0" borderId="0" xfId="62" applyFont="1" applyFill="1">
      <alignment/>
      <protection/>
    </xf>
    <xf numFmtId="0" fontId="31" fillId="0" borderId="13" xfId="62" applyFont="1" applyFill="1" applyBorder="1" applyAlignment="1">
      <alignment horizontal="left" wrapText="1"/>
      <protection/>
    </xf>
    <xf numFmtId="0" fontId="31" fillId="0" borderId="16" xfId="62" applyFont="1" applyFill="1" applyBorder="1" applyAlignment="1">
      <alignment horizontal="center"/>
      <protection/>
    </xf>
    <xf numFmtId="3" fontId="31" fillId="0" borderId="16" xfId="62" applyNumberFormat="1" applyFont="1" applyFill="1" applyBorder="1" applyAlignment="1">
      <alignment horizontal="justify" wrapText="1"/>
      <protection/>
    </xf>
    <xf numFmtId="3" fontId="31" fillId="0" borderId="11" xfId="62" applyNumberFormat="1" applyFont="1" applyFill="1" applyBorder="1" applyAlignment="1">
      <alignment wrapText="1"/>
      <protection/>
    </xf>
    <xf numFmtId="3" fontId="31" fillId="0" borderId="11" xfId="62" applyNumberFormat="1" applyFont="1" applyFill="1" applyBorder="1">
      <alignment/>
      <protection/>
    </xf>
    <xf numFmtId="0" fontId="43" fillId="0" borderId="0" xfId="62" applyFont="1" applyFill="1">
      <alignment/>
      <protection/>
    </xf>
    <xf numFmtId="0" fontId="43" fillId="0" borderId="0" xfId="62" applyFont="1" applyFill="1" applyAlignment="1">
      <alignment horizontal="justify" wrapText="1"/>
      <protection/>
    </xf>
    <xf numFmtId="0" fontId="43" fillId="0" borderId="0" xfId="62" applyFont="1" applyFill="1" applyAlignment="1">
      <alignment wrapText="1"/>
      <protection/>
    </xf>
    <xf numFmtId="3" fontId="25" fillId="0" borderId="0" xfId="62" applyNumberFormat="1" applyFont="1" applyFill="1">
      <alignment/>
      <protection/>
    </xf>
    <xf numFmtId="0" fontId="26" fillId="0" borderId="0" xfId="62" applyFont="1">
      <alignment/>
      <protection/>
    </xf>
    <xf numFmtId="0" fontId="26" fillId="0" borderId="0" xfId="62" applyFont="1" applyAlignment="1">
      <alignment horizontal="justify"/>
      <protection/>
    </xf>
    <xf numFmtId="0" fontId="24" fillId="0" borderId="0" xfId="0" applyFont="1" applyFill="1" applyAlignment="1">
      <alignment/>
    </xf>
    <xf numFmtId="0" fontId="25" fillId="0" borderId="0" xfId="61" applyFont="1">
      <alignment/>
      <protection/>
    </xf>
    <xf numFmtId="0" fontId="45" fillId="0" borderId="10" xfId="61" applyFont="1" applyBorder="1" applyAlignment="1">
      <alignment horizontal="center"/>
      <protection/>
    </xf>
    <xf numFmtId="0" fontId="45" fillId="0" borderId="17" xfId="61" applyFont="1" applyBorder="1" applyAlignment="1">
      <alignment horizontal="center" wrapText="1"/>
      <protection/>
    </xf>
    <xf numFmtId="0" fontId="32" fillId="0" borderId="12" xfId="61" applyFont="1" applyBorder="1" applyAlignment="1">
      <alignment horizontal="center" vertical="center" wrapText="1"/>
      <protection/>
    </xf>
    <xf numFmtId="0" fontId="32" fillId="0" borderId="14" xfId="61" applyFont="1" applyBorder="1" applyAlignment="1">
      <alignment horizontal="center" vertical="center" wrapText="1"/>
      <protection/>
    </xf>
    <xf numFmtId="0" fontId="32" fillId="0" borderId="11" xfId="61" applyFont="1" applyBorder="1" applyAlignment="1">
      <alignment horizontal="center" vertical="center" wrapText="1"/>
      <protection/>
    </xf>
    <xf numFmtId="186" fontId="29" fillId="0" borderId="0" xfId="61" applyNumberFormat="1" applyFont="1" applyAlignment="1">
      <alignment horizontal="center"/>
      <protection/>
    </xf>
    <xf numFmtId="0" fontId="25" fillId="0" borderId="0" xfId="0" applyFont="1" applyAlignment="1">
      <alignment horizontal="left" wrapText="1"/>
    </xf>
    <xf numFmtId="0" fontId="27" fillId="0" borderId="0" xfId="0" applyFont="1" applyAlignment="1">
      <alignment/>
    </xf>
    <xf numFmtId="0" fontId="46" fillId="0" borderId="18" xfId="0" applyFont="1" applyBorder="1" applyAlignment="1">
      <alignment horizontal="right" wrapText="1"/>
    </xf>
    <xf numFmtId="0" fontId="46" fillId="0" borderId="18" xfId="0" applyFont="1" applyBorder="1" applyAlignment="1">
      <alignment horizontal="left" wrapText="1"/>
    </xf>
    <xf numFmtId="4" fontId="46" fillId="0" borderId="18" xfId="0" applyNumberFormat="1" applyFont="1" applyFill="1" applyBorder="1" applyAlignment="1">
      <alignment horizontal="right" wrapText="1"/>
    </xf>
    <xf numFmtId="0" fontId="46" fillId="0" borderId="13" xfId="0" applyFont="1" applyBorder="1" applyAlignment="1">
      <alignment horizontal="right" wrapText="1"/>
    </xf>
    <xf numFmtId="0" fontId="46" fillId="0" borderId="13" xfId="0" applyFont="1" applyBorder="1" applyAlignment="1">
      <alignment horizontal="left" wrapText="1"/>
    </xf>
    <xf numFmtId="4" fontId="46" fillId="0" borderId="13" xfId="0" applyNumberFormat="1" applyFont="1" applyFill="1" applyBorder="1" applyAlignment="1">
      <alignment horizontal="right" wrapText="1"/>
    </xf>
    <xf numFmtId="0" fontId="47" fillId="0" borderId="13" xfId="0" applyFont="1" applyBorder="1" applyAlignment="1">
      <alignment horizontal="right" wrapText="1"/>
    </xf>
    <xf numFmtId="190" fontId="30" fillId="0" borderId="18" xfId="0" applyNumberFormat="1" applyFont="1" applyBorder="1" applyAlignment="1">
      <alignment/>
    </xf>
    <xf numFmtId="4" fontId="47" fillId="0" borderId="13" xfId="0" applyNumberFormat="1" applyFont="1" applyFill="1" applyBorder="1" applyAlignment="1">
      <alignment horizontal="right" wrapText="1"/>
    </xf>
    <xf numFmtId="4" fontId="47" fillId="0" borderId="18" xfId="0" applyNumberFormat="1" applyFont="1" applyFill="1" applyBorder="1" applyAlignment="1">
      <alignment horizontal="right" wrapText="1"/>
    </xf>
    <xf numFmtId="190" fontId="29" fillId="0" borderId="18" xfId="0" applyNumberFormat="1" applyFont="1" applyBorder="1" applyAlignment="1">
      <alignment/>
    </xf>
    <xf numFmtId="190" fontId="29" fillId="0" borderId="18" xfId="0" applyNumberFormat="1" applyFont="1" applyBorder="1" applyAlignment="1">
      <alignment wrapText="1"/>
    </xf>
    <xf numFmtId="3" fontId="29" fillId="0" borderId="15" xfId="0" applyNumberFormat="1" applyFont="1" applyBorder="1" applyAlignment="1">
      <alignment horizontal="center"/>
    </xf>
    <xf numFmtId="3" fontId="29" fillId="0" borderId="15" xfId="0" applyNumberFormat="1" applyFont="1" applyBorder="1" applyAlignment="1">
      <alignment/>
    </xf>
    <xf numFmtId="188" fontId="29" fillId="0" borderId="14" xfId="61" applyNumberFormat="1" applyFont="1" applyBorder="1" applyAlignment="1">
      <alignment horizontal="center"/>
      <protection/>
    </xf>
    <xf numFmtId="3" fontId="29" fillId="0" borderId="10" xfId="0" applyNumberFormat="1" applyFont="1" applyBorder="1" applyAlignment="1">
      <alignment horizontal="center"/>
    </xf>
    <xf numFmtId="3" fontId="28" fillId="0" borderId="10" xfId="0" applyNumberFormat="1" applyFont="1" applyBorder="1" applyAlignment="1">
      <alignment horizontal="center"/>
    </xf>
    <xf numFmtId="3" fontId="28" fillId="0" borderId="10" xfId="61" applyNumberFormat="1" applyFont="1" applyBorder="1" applyAlignment="1">
      <alignment horizontal="right"/>
      <protection/>
    </xf>
    <xf numFmtId="0" fontId="26" fillId="0" borderId="0" xfId="0" applyFont="1" applyFill="1" applyAlignment="1">
      <alignment horizontal="center"/>
    </xf>
    <xf numFmtId="0" fontId="45" fillId="0" borderId="10" xfId="61" applyFont="1" applyBorder="1" applyAlignment="1">
      <alignment horizontal="center" vertical="center"/>
      <protection/>
    </xf>
    <xf numFmtId="0" fontId="28" fillId="0" borderId="19" xfId="61" applyFont="1" applyBorder="1" applyAlignment="1">
      <alignment horizontal="center"/>
      <protection/>
    </xf>
    <xf numFmtId="0" fontId="29" fillId="0" borderId="13" xfId="61" applyFont="1" applyBorder="1" applyAlignment="1">
      <alignment horizontal="center"/>
      <protection/>
    </xf>
    <xf numFmtId="0" fontId="45" fillId="0" borderId="10" xfId="61" applyFont="1" applyBorder="1" applyAlignment="1">
      <alignment horizontal="center" wrapText="1"/>
      <protection/>
    </xf>
    <xf numFmtId="0" fontId="28" fillId="0" borderId="19" xfId="61" applyFont="1" applyBorder="1" applyAlignment="1">
      <alignment/>
      <protection/>
    </xf>
    <xf numFmtId="0" fontId="45" fillId="0" borderId="19" xfId="61" applyFont="1" applyBorder="1" applyAlignment="1">
      <alignment horizontal="center" vertical="center"/>
      <protection/>
    </xf>
    <xf numFmtId="0" fontId="28" fillId="0" borderId="13" xfId="61" applyFont="1" applyBorder="1" applyAlignment="1">
      <alignment horizontal="center"/>
      <protection/>
    </xf>
    <xf numFmtId="0" fontId="32" fillId="0" borderId="13" xfId="61" applyFont="1" applyBorder="1" applyAlignment="1">
      <alignment horizontal="center" wrapText="1"/>
      <protection/>
    </xf>
    <xf numFmtId="0" fontId="49" fillId="0" borderId="13" xfId="61" applyFont="1" applyBorder="1" applyAlignment="1">
      <alignment horizontal="center"/>
      <protection/>
    </xf>
    <xf numFmtId="0" fontId="29" fillId="0" borderId="16" xfId="61" applyFont="1" applyBorder="1" applyAlignment="1">
      <alignment horizontal="center"/>
      <protection/>
    </xf>
    <xf numFmtId="0" fontId="25" fillId="0" borderId="16" xfId="61" applyFont="1" applyBorder="1" applyAlignment="1">
      <alignment horizontal="center" wrapText="1"/>
      <protection/>
    </xf>
    <xf numFmtId="0" fontId="32" fillId="0" borderId="0" xfId="0" applyFont="1" applyAlignment="1">
      <alignment/>
    </xf>
    <xf numFmtId="0" fontId="32" fillId="0" borderId="0" xfId="0" applyFont="1" applyFill="1" applyAlignment="1">
      <alignment horizontal="center"/>
    </xf>
    <xf numFmtId="0" fontId="32" fillId="0" borderId="0" xfId="0" applyFont="1" applyFill="1" applyAlignment="1">
      <alignment horizontal="left"/>
    </xf>
    <xf numFmtId="0" fontId="28" fillId="0" borderId="0" xfId="61" applyFont="1" applyAlignment="1">
      <alignment horizontal="center" wrapText="1"/>
      <protection/>
    </xf>
    <xf numFmtId="3" fontId="50" fillId="0" borderId="18" xfId="0" applyNumberFormat="1" applyFont="1" applyFill="1" applyBorder="1" applyAlignment="1">
      <alignment horizontal="right" wrapText="1"/>
    </xf>
    <xf numFmtId="0" fontId="23" fillId="0" borderId="13" xfId="0" applyFont="1" applyBorder="1" applyAlignment="1">
      <alignment horizontal="center" wrapText="1"/>
    </xf>
    <xf numFmtId="190" fontId="25" fillId="0" borderId="18" xfId="0" applyNumberFormat="1" applyFont="1" applyBorder="1" applyAlignment="1">
      <alignment/>
    </xf>
    <xf numFmtId="0" fontId="29" fillId="0" borderId="0" xfId="0" applyFont="1" applyAlignment="1">
      <alignment horizontal="justify" wrapText="1"/>
    </xf>
    <xf numFmtId="3" fontId="50" fillId="0" borderId="16" xfId="0" applyNumberFormat="1" applyFont="1" applyFill="1" applyBorder="1" applyAlignment="1">
      <alignment horizontal="right" wrapText="1"/>
    </xf>
    <xf numFmtId="0" fontId="28" fillId="0" borderId="10" xfId="61" applyFont="1" applyBorder="1" applyAlignment="1">
      <alignment horizontal="center" vertical="center" wrapText="1"/>
      <protection/>
    </xf>
    <xf numFmtId="0" fontId="29" fillId="0" borderId="15" xfId="61" applyFont="1" applyBorder="1" applyAlignment="1">
      <alignment horizontal="center"/>
      <protection/>
    </xf>
    <xf numFmtId="0" fontId="29" fillId="0" borderId="13" xfId="61" applyFont="1" applyFill="1" applyBorder="1" applyAlignment="1" quotePrefix="1">
      <alignment horizontal="center"/>
      <protection/>
    </xf>
    <xf numFmtId="0" fontId="29" fillId="0" borderId="13" xfId="61" applyFont="1" applyFill="1" applyBorder="1" applyAlignment="1">
      <alignment horizontal="center"/>
      <protection/>
    </xf>
    <xf numFmtId="0" fontId="25" fillId="0" borderId="0" xfId="61" applyFont="1" applyFill="1">
      <alignment/>
      <protection/>
    </xf>
    <xf numFmtId="0" fontId="28" fillId="0" borderId="15" xfId="61" applyFont="1" applyBorder="1" applyAlignment="1">
      <alignment horizontal="center"/>
      <protection/>
    </xf>
    <xf numFmtId="0" fontId="28" fillId="0" borderId="13" xfId="61" applyFont="1" applyBorder="1" applyAlignment="1">
      <alignment horizontal="left" wrapText="1"/>
      <protection/>
    </xf>
    <xf numFmtId="0" fontId="29" fillId="0" borderId="13" xfId="61" applyFont="1" applyBorder="1" applyAlignment="1">
      <alignment/>
      <protection/>
    </xf>
    <xf numFmtId="0" fontId="29" fillId="0" borderId="13" xfId="61" applyFont="1" applyBorder="1" applyAlignment="1">
      <alignment horizontal="left" wrapText="1"/>
      <protection/>
    </xf>
    <xf numFmtId="0" fontId="29" fillId="0" borderId="13" xfId="61" applyFont="1" applyFill="1" applyBorder="1" applyAlignment="1">
      <alignment horizontal="left" wrapText="1"/>
      <protection/>
    </xf>
    <xf numFmtId="0" fontId="25" fillId="0" borderId="13" xfId="61" applyFont="1" applyFill="1" applyBorder="1" applyAlignment="1">
      <alignment horizontal="center" wrapText="1"/>
      <protection/>
    </xf>
    <xf numFmtId="0" fontId="30" fillId="0" borderId="13" xfId="61" applyFont="1" applyFill="1" applyBorder="1" applyAlignment="1">
      <alignment horizontal="center"/>
      <protection/>
    </xf>
    <xf numFmtId="0" fontId="29" fillId="0" borderId="13" xfId="61" applyFont="1" applyFill="1" applyBorder="1" applyAlignment="1">
      <alignment wrapText="1"/>
      <protection/>
    </xf>
    <xf numFmtId="16" fontId="29" fillId="0" borderId="13" xfId="61" applyNumberFormat="1" applyFont="1" applyFill="1" applyBorder="1" applyAlignment="1" quotePrefix="1">
      <alignment horizontal="center"/>
      <protection/>
    </xf>
    <xf numFmtId="0" fontId="45" fillId="0" borderId="13" xfId="61" applyFont="1" applyBorder="1" applyAlignment="1">
      <alignment horizontal="center" vertical="center"/>
      <protection/>
    </xf>
    <xf numFmtId="0" fontId="29" fillId="0" borderId="15" xfId="61" applyFont="1" applyFill="1" applyBorder="1" applyAlignment="1">
      <alignment horizontal="center"/>
      <protection/>
    </xf>
    <xf numFmtId="0" fontId="29" fillId="0" borderId="15" xfId="61" applyFont="1" applyFill="1" applyBorder="1" applyAlignment="1">
      <alignment wrapText="1"/>
      <protection/>
    </xf>
    <xf numFmtId="0" fontId="28" fillId="0" borderId="14" xfId="61" applyFont="1" applyFill="1" applyBorder="1" applyAlignment="1">
      <alignment horizontal="center"/>
      <protection/>
    </xf>
    <xf numFmtId="0" fontId="28" fillId="0" borderId="14" xfId="61" applyFont="1" applyFill="1" applyBorder="1" applyAlignment="1">
      <alignment wrapText="1"/>
      <protection/>
    </xf>
    <xf numFmtId="0" fontId="29" fillId="0" borderId="14" xfId="61" applyFont="1" applyFill="1" applyBorder="1" applyAlignment="1">
      <alignment horizontal="center"/>
      <protection/>
    </xf>
    <xf numFmtId="0" fontId="29" fillId="0" borderId="16" xfId="61" applyFont="1" applyFill="1" applyBorder="1" applyAlignment="1">
      <alignment horizontal="center"/>
      <protection/>
    </xf>
    <xf numFmtId="0" fontId="29" fillId="0" borderId="16" xfId="61" applyFont="1" applyFill="1" applyBorder="1" applyAlignment="1">
      <alignment wrapText="1"/>
      <protection/>
    </xf>
    <xf numFmtId="0" fontId="52" fillId="24" borderId="0" xfId="0" applyFont="1" applyFill="1" applyAlignment="1">
      <alignment/>
    </xf>
    <xf numFmtId="0" fontId="25" fillId="24" borderId="0" xfId="0" applyFont="1" applyFill="1" applyAlignment="1">
      <alignment horizontal="centerContinuous"/>
    </xf>
    <xf numFmtId="0" fontId="53" fillId="24" borderId="0" xfId="0" applyFont="1" applyFill="1" applyAlignment="1">
      <alignment horizontal="centerContinuous"/>
    </xf>
    <xf numFmtId="0" fontId="51" fillId="24" borderId="0" xfId="0" applyFont="1" applyFill="1" applyAlignment="1">
      <alignment/>
    </xf>
    <xf numFmtId="0" fontId="24" fillId="24" borderId="0" xfId="0" applyFont="1" applyFill="1" applyAlignment="1">
      <alignment/>
    </xf>
    <xf numFmtId="0" fontId="28" fillId="24" borderId="19" xfId="0" applyFont="1" applyFill="1" applyBorder="1" applyAlignment="1">
      <alignment horizontal="center"/>
    </xf>
    <xf numFmtId="0" fontId="28" fillId="24" borderId="20" xfId="0" applyFont="1" applyFill="1" applyBorder="1" applyAlignment="1">
      <alignment horizontal="center"/>
    </xf>
    <xf numFmtId="0" fontId="28" fillId="24" borderId="20" xfId="0" applyFont="1" applyFill="1" applyBorder="1" applyAlignment="1">
      <alignment/>
    </xf>
    <xf numFmtId="3" fontId="28" fillId="24" borderId="18" xfId="0" applyNumberFormat="1" applyFont="1" applyFill="1" applyBorder="1" applyAlignment="1">
      <alignment/>
    </xf>
    <xf numFmtId="3" fontId="28" fillId="24" borderId="13" xfId="0" applyNumberFormat="1" applyFont="1" applyFill="1" applyBorder="1" applyAlignment="1">
      <alignment/>
    </xf>
    <xf numFmtId="3" fontId="28" fillId="24" borderId="20" xfId="0" applyNumberFormat="1" applyFont="1" applyFill="1" applyBorder="1" applyAlignment="1">
      <alignment horizontal="left"/>
    </xf>
    <xf numFmtId="0" fontId="29" fillId="24" borderId="21" xfId="0" applyFont="1" applyFill="1" applyBorder="1" applyAlignment="1">
      <alignment/>
    </xf>
    <xf numFmtId="0" fontId="29" fillId="24" borderId="20" xfId="0" applyFont="1" applyFill="1" applyBorder="1" applyAlignment="1">
      <alignment/>
    </xf>
    <xf numFmtId="0" fontId="29" fillId="24" borderId="20" xfId="0" applyFont="1" applyFill="1" applyBorder="1" applyAlignment="1">
      <alignment horizontal="center"/>
    </xf>
    <xf numFmtId="0" fontId="29" fillId="24" borderId="20" xfId="0" applyFont="1" applyFill="1" applyBorder="1" applyAlignment="1">
      <alignment horizontal="left"/>
    </xf>
    <xf numFmtId="3" fontId="29" fillId="24" borderId="18" xfId="0" applyNumberFormat="1" applyFont="1" applyFill="1" applyBorder="1" applyAlignment="1">
      <alignment horizontal="right"/>
    </xf>
    <xf numFmtId="0" fontId="30" fillId="24" borderId="20" xfId="0" applyFont="1" applyFill="1" applyBorder="1" applyAlignment="1">
      <alignment horizontal="left"/>
    </xf>
    <xf numFmtId="3" fontId="30" fillId="24" borderId="18" xfId="0" applyNumberFormat="1" applyFont="1" applyFill="1" applyBorder="1" applyAlignment="1">
      <alignment horizontal="right"/>
    </xf>
    <xf numFmtId="0" fontId="55" fillId="24" borderId="0" xfId="0" applyFont="1" applyFill="1" applyAlignment="1">
      <alignment/>
    </xf>
    <xf numFmtId="3" fontId="30" fillId="24" borderId="20" xfId="0" applyNumberFormat="1" applyFont="1" applyFill="1" applyBorder="1" applyAlignment="1">
      <alignment horizontal="justify"/>
    </xf>
    <xf numFmtId="3" fontId="30" fillId="24" borderId="13" xfId="0" applyNumberFormat="1" applyFont="1" applyFill="1" applyBorder="1" applyAlignment="1">
      <alignment/>
    </xf>
    <xf numFmtId="4" fontId="29" fillId="24" borderId="13" xfId="0" applyNumberFormat="1" applyFont="1" applyFill="1" applyBorder="1" applyAlignment="1">
      <alignment/>
    </xf>
    <xf numFmtId="0" fontId="29" fillId="24" borderId="22" xfId="0" applyFont="1" applyFill="1" applyBorder="1" applyAlignment="1">
      <alignment horizontal="center"/>
    </xf>
    <xf numFmtId="0" fontId="28" fillId="24" borderId="22" xfId="0" applyFont="1" applyFill="1" applyBorder="1" applyAlignment="1">
      <alignment/>
    </xf>
    <xf numFmtId="3" fontId="28" fillId="24" borderId="11" xfId="0" applyNumberFormat="1" applyFont="1" applyFill="1" applyBorder="1" applyAlignment="1">
      <alignment/>
    </xf>
    <xf numFmtId="0" fontId="29" fillId="24" borderId="0" xfId="0" applyFont="1" applyFill="1" applyAlignment="1">
      <alignment/>
    </xf>
    <xf numFmtId="0" fontId="0" fillId="24" borderId="0" xfId="0" applyFill="1" applyAlignment="1">
      <alignment/>
    </xf>
    <xf numFmtId="3" fontId="56" fillId="24" borderId="0" xfId="0" applyNumberFormat="1" applyFont="1" applyFill="1" applyAlignment="1">
      <alignment/>
    </xf>
    <xf numFmtId="0" fontId="69" fillId="0" borderId="0" xfId="0" applyFont="1" applyAlignment="1">
      <alignment/>
    </xf>
    <xf numFmtId="0" fontId="32" fillId="24" borderId="0" xfId="0" applyFont="1" applyFill="1" applyAlignment="1">
      <alignment horizontal="left"/>
    </xf>
    <xf numFmtId="0" fontId="26" fillId="24" borderId="0" xfId="0" applyFont="1" applyFill="1" applyAlignment="1">
      <alignment horizontal="left"/>
    </xf>
    <xf numFmtId="0" fontId="28" fillId="24" borderId="23" xfId="0" applyFont="1" applyFill="1" applyBorder="1" applyAlignment="1">
      <alignment horizontal="left"/>
    </xf>
    <xf numFmtId="3" fontId="28" fillId="24" borderId="19" xfId="0" applyNumberFormat="1" applyFont="1" applyFill="1" applyBorder="1" applyAlignment="1">
      <alignment horizontal="right" wrapText="1"/>
    </xf>
    <xf numFmtId="3" fontId="29" fillId="24" borderId="18" xfId="0" applyNumberFormat="1" applyFont="1" applyFill="1" applyBorder="1" applyAlignment="1">
      <alignment/>
    </xf>
    <xf numFmtId="3" fontId="29" fillId="24" borderId="13" xfId="0" applyNumberFormat="1" applyFont="1" applyFill="1" applyBorder="1" applyAlignment="1">
      <alignment horizontal="right"/>
    </xf>
    <xf numFmtId="0" fontId="29" fillId="24" borderId="20" xfId="0" applyFont="1" applyFill="1" applyBorder="1" applyAlignment="1">
      <alignment horizontal="justify"/>
    </xf>
    <xf numFmtId="3" fontId="29" fillId="24" borderId="13" xfId="0" applyNumberFormat="1" applyFont="1" applyFill="1" applyBorder="1" applyAlignment="1">
      <alignment/>
    </xf>
    <xf numFmtId="0" fontId="54" fillId="24" borderId="13" xfId="0" applyFont="1" applyFill="1" applyBorder="1" applyAlignment="1">
      <alignment horizontal="center"/>
    </xf>
    <xf numFmtId="0" fontId="54" fillId="24" borderId="13" xfId="0" applyFont="1" applyFill="1" applyBorder="1" applyAlignment="1">
      <alignment/>
    </xf>
    <xf numFmtId="3" fontId="54" fillId="24" borderId="13" xfId="0" applyNumberFormat="1" applyFont="1" applyFill="1" applyBorder="1" applyAlignment="1">
      <alignment/>
    </xf>
    <xf numFmtId="0" fontId="29" fillId="24" borderId="13" xfId="0" applyFont="1" applyFill="1" applyBorder="1" applyAlignment="1">
      <alignment horizontal="center"/>
    </xf>
    <xf numFmtId="0" fontId="29" fillId="24" borderId="13" xfId="0" applyFont="1" applyFill="1" applyBorder="1" applyAlignment="1">
      <alignment horizontal="justify" wrapText="1"/>
    </xf>
    <xf numFmtId="0" fontId="29" fillId="24" borderId="13" xfId="0" applyFont="1" applyFill="1" applyBorder="1" applyAlignment="1">
      <alignment/>
    </xf>
    <xf numFmtId="0" fontId="28" fillId="24" borderId="13" xfId="0" applyFont="1" applyFill="1" applyBorder="1" applyAlignment="1">
      <alignment horizontal="center"/>
    </xf>
    <xf numFmtId="0" fontId="28" fillId="24" borderId="13" xfId="0" applyFont="1" applyFill="1" applyBorder="1" applyAlignment="1">
      <alignment/>
    </xf>
    <xf numFmtId="0" fontId="57" fillId="24" borderId="0" xfId="0" applyFont="1" applyFill="1" applyAlignment="1">
      <alignment/>
    </xf>
    <xf numFmtId="188" fontId="29" fillId="24" borderId="13" xfId="0" applyNumberFormat="1" applyFont="1" applyFill="1" applyBorder="1" applyAlignment="1">
      <alignment horizontal="right"/>
    </xf>
    <xf numFmtId="0" fontId="30" fillId="24" borderId="13" xfId="0" applyFont="1" applyFill="1" applyBorder="1" applyAlignment="1">
      <alignment horizontal="center"/>
    </xf>
    <xf numFmtId="0" fontId="30" fillId="24" borderId="13" xfId="0" applyFont="1" applyFill="1" applyBorder="1" applyAlignment="1">
      <alignment horizontal="justify" wrapText="1"/>
    </xf>
    <xf numFmtId="0" fontId="29" fillId="24" borderId="13" xfId="0" applyFont="1" applyFill="1" applyBorder="1" applyAlignment="1">
      <alignment horizontal="justify"/>
    </xf>
    <xf numFmtId="0" fontId="58" fillId="24" borderId="0" xfId="0" applyFont="1" applyFill="1" applyAlignment="1">
      <alignment/>
    </xf>
    <xf numFmtId="0" fontId="26" fillId="0" borderId="0" xfId="61" applyFont="1" applyAlignment="1">
      <alignment horizontal="center"/>
      <protection/>
    </xf>
    <xf numFmtId="190" fontId="25" fillId="0" borderId="18" xfId="0" applyNumberFormat="1" applyFont="1" applyBorder="1" applyAlignment="1" quotePrefix="1">
      <alignment wrapText="1"/>
    </xf>
    <xf numFmtId="190" fontId="25" fillId="0" borderId="18" xfId="0" applyNumberFormat="1" applyFont="1" applyBorder="1" applyAlignment="1" quotePrefix="1">
      <alignment/>
    </xf>
    <xf numFmtId="190" fontId="25" fillId="0" borderId="18" xfId="0" applyNumberFormat="1" applyFont="1" applyBorder="1" applyAlignment="1">
      <alignment wrapText="1"/>
    </xf>
    <xf numFmtId="0" fontId="23" fillId="0" borderId="16" xfId="0" applyFont="1" applyBorder="1" applyAlignment="1">
      <alignment horizontal="center" wrapText="1"/>
    </xf>
    <xf numFmtId="190" fontId="25" fillId="0" borderId="16" xfId="0" applyNumberFormat="1" applyFont="1" applyBorder="1" applyAlignment="1">
      <alignment/>
    </xf>
    <xf numFmtId="0" fontId="29" fillId="0" borderId="16" xfId="61" applyFont="1" applyBorder="1" applyAlignment="1">
      <alignment horizontal="left" wrapText="1"/>
      <protection/>
    </xf>
    <xf numFmtId="0" fontId="28" fillId="0" borderId="15" xfId="61" applyFont="1" applyBorder="1" applyAlignment="1">
      <alignment wrapText="1"/>
      <protection/>
    </xf>
    <xf numFmtId="0" fontId="29" fillId="0" borderId="15" xfId="61" applyFont="1" applyBorder="1" applyAlignment="1">
      <alignment wrapText="1"/>
      <protection/>
    </xf>
    <xf numFmtId="0" fontId="29" fillId="0" borderId="16" xfId="61" applyFont="1" applyBorder="1" applyAlignment="1">
      <alignment wrapText="1"/>
      <protection/>
    </xf>
    <xf numFmtId="0" fontId="28" fillId="0" borderId="18" xfId="61" applyFont="1" applyBorder="1" applyAlignment="1">
      <alignment horizontal="left" wrapText="1"/>
      <protection/>
    </xf>
    <xf numFmtId="0" fontId="28" fillId="0" borderId="0" xfId="0" applyFont="1" applyAlignment="1">
      <alignment/>
    </xf>
    <xf numFmtId="0" fontId="29" fillId="0" borderId="0" xfId="0" applyFont="1" applyAlignment="1">
      <alignment/>
    </xf>
    <xf numFmtId="0" fontId="28" fillId="0" borderId="0" xfId="0" applyFont="1" applyFill="1" applyAlignment="1">
      <alignment horizontal="center"/>
    </xf>
    <xf numFmtId="0" fontId="29" fillId="0" borderId="0" xfId="61" applyFont="1">
      <alignment/>
      <protection/>
    </xf>
    <xf numFmtId="0" fontId="29" fillId="0" borderId="19" xfId="61" applyFont="1" applyBorder="1" applyAlignment="1">
      <alignment horizontal="center" vertical="center"/>
      <protection/>
    </xf>
    <xf numFmtId="0" fontId="29" fillId="0" borderId="0" xfId="61" applyFont="1" applyFill="1">
      <alignment/>
      <protection/>
    </xf>
    <xf numFmtId="0" fontId="28" fillId="0" borderId="0" xfId="61" applyFont="1">
      <alignment/>
      <protection/>
    </xf>
    <xf numFmtId="0" fontId="29" fillId="0" borderId="0" xfId="0" applyFont="1" applyFill="1" applyAlignment="1">
      <alignment/>
    </xf>
    <xf numFmtId="0" fontId="28" fillId="0" borderId="18" xfId="61" applyFont="1" applyBorder="1" applyAlignment="1">
      <alignment horizontal="center"/>
      <protection/>
    </xf>
    <xf numFmtId="0" fontId="29" fillId="0" borderId="18" xfId="61" applyFont="1" applyBorder="1" applyAlignment="1">
      <alignment horizontal="center" vertical="center"/>
      <protection/>
    </xf>
    <xf numFmtId="0" fontId="48" fillId="0" borderId="11" xfId="61" applyFont="1" applyBorder="1" applyAlignment="1">
      <alignment horizontal="center" vertical="center" wrapText="1"/>
      <protection/>
    </xf>
    <xf numFmtId="0" fontId="28" fillId="0" borderId="13" xfId="61" applyFont="1" applyFill="1" applyBorder="1" applyAlignment="1">
      <alignment wrapText="1"/>
      <protection/>
    </xf>
    <xf numFmtId="0" fontId="51" fillId="0" borderId="10" xfId="61" applyFont="1" applyBorder="1" applyAlignment="1">
      <alignment horizontal="center" vertical="center"/>
      <protection/>
    </xf>
    <xf numFmtId="3" fontId="25" fillId="0" borderId="18" xfId="0" applyNumberFormat="1" applyFont="1" applyBorder="1" applyAlignment="1" quotePrefix="1">
      <alignment horizontal="right" wrapText="1"/>
    </xf>
    <xf numFmtId="3" fontId="25" fillId="0" borderId="18" xfId="0" applyNumberFormat="1" applyFont="1" applyBorder="1" applyAlignment="1">
      <alignment horizontal="right"/>
    </xf>
    <xf numFmtId="3" fontId="25" fillId="0" borderId="18" xfId="0" applyNumberFormat="1" applyFont="1" applyBorder="1" applyAlignment="1" quotePrefix="1">
      <alignment horizontal="right"/>
    </xf>
    <xf numFmtId="3" fontId="25" fillId="0" borderId="18" xfId="0" applyNumberFormat="1" applyFont="1" applyBorder="1" applyAlignment="1">
      <alignment horizontal="right" wrapText="1"/>
    </xf>
    <xf numFmtId="3" fontId="25" fillId="0" borderId="16" xfId="0" applyNumberFormat="1" applyFont="1" applyBorder="1" applyAlignment="1">
      <alignment horizontal="right"/>
    </xf>
    <xf numFmtId="3" fontId="28" fillId="24" borderId="18" xfId="0" applyNumberFormat="1" applyFont="1" applyFill="1" applyBorder="1" applyAlignment="1">
      <alignment horizontal="right"/>
    </xf>
    <xf numFmtId="0" fontId="29" fillId="24" borderId="22" xfId="0" applyFont="1" applyFill="1" applyBorder="1" applyAlignment="1">
      <alignment horizontal="left"/>
    </xf>
    <xf numFmtId="0" fontId="29" fillId="24" borderId="24" xfId="0" applyFont="1" applyFill="1" applyBorder="1" applyAlignment="1">
      <alignment/>
    </xf>
    <xf numFmtId="4" fontId="29" fillId="24" borderId="16" xfId="0" applyNumberFormat="1" applyFont="1" applyFill="1" applyBorder="1" applyAlignment="1">
      <alignment/>
    </xf>
    <xf numFmtId="0" fontId="28" fillId="0" borderId="13" xfId="61" applyFont="1" applyFill="1" applyBorder="1" applyAlignment="1" quotePrefix="1">
      <alignment horizontal="center"/>
      <protection/>
    </xf>
    <xf numFmtId="0" fontId="28" fillId="24" borderId="20" xfId="0" applyFont="1" applyFill="1" applyBorder="1" applyAlignment="1">
      <alignment horizontal="justify"/>
    </xf>
    <xf numFmtId="0" fontId="28" fillId="24" borderId="20" xfId="0" applyFont="1" applyFill="1" applyBorder="1" applyAlignment="1">
      <alignment horizontal="center" vertical="center"/>
    </xf>
    <xf numFmtId="0" fontId="28" fillId="24" borderId="0" xfId="0" applyFont="1" applyFill="1" applyAlignment="1">
      <alignment/>
    </xf>
    <xf numFmtId="0" fontId="44" fillId="24" borderId="10" xfId="0" applyFont="1" applyFill="1" applyBorder="1" applyAlignment="1">
      <alignment horizontal="center" vertical="center" wrapText="1"/>
    </xf>
    <xf numFmtId="0" fontId="49" fillId="24" borderId="20" xfId="0" applyFont="1" applyFill="1" applyBorder="1" applyAlignment="1">
      <alignment horizontal="left"/>
    </xf>
    <xf numFmtId="0" fontId="70" fillId="24" borderId="20" xfId="0" applyFont="1" applyFill="1" applyBorder="1" applyAlignment="1">
      <alignment horizontal="left"/>
    </xf>
    <xf numFmtId="0" fontId="29" fillId="0" borderId="18" xfId="61" applyFont="1" applyBorder="1" applyAlignment="1">
      <alignment horizontal="center"/>
      <protection/>
    </xf>
    <xf numFmtId="0" fontId="29" fillId="0" borderId="18" xfId="61" applyFont="1" applyBorder="1" applyAlignment="1">
      <alignment/>
      <protection/>
    </xf>
    <xf numFmtId="0" fontId="28" fillId="24" borderId="20" xfId="0" applyFont="1" applyFill="1" applyBorder="1" applyAlignment="1">
      <alignment horizontal="left" wrapText="1"/>
    </xf>
    <xf numFmtId="0" fontId="44" fillId="25" borderId="10" xfId="0" applyFont="1" applyFill="1" applyBorder="1" applyAlignment="1">
      <alignment horizontal="center" vertical="center" wrapText="1"/>
    </xf>
    <xf numFmtId="3" fontId="28" fillId="25" borderId="20" xfId="0" applyNumberFormat="1" applyFont="1" applyFill="1" applyBorder="1" applyAlignment="1">
      <alignment horizontal="left"/>
    </xf>
    <xf numFmtId="3" fontId="28" fillId="25" borderId="18" xfId="0" applyNumberFormat="1" applyFont="1" applyFill="1" applyBorder="1" applyAlignment="1">
      <alignment horizontal="right"/>
    </xf>
    <xf numFmtId="3" fontId="29" fillId="25" borderId="18" xfId="0" applyNumberFormat="1" applyFont="1" applyFill="1" applyBorder="1" applyAlignment="1">
      <alignment horizontal="right"/>
    </xf>
    <xf numFmtId="0" fontId="29" fillId="25" borderId="20" xfId="0" applyFont="1" applyFill="1" applyBorder="1" applyAlignment="1">
      <alignment horizontal="left"/>
    </xf>
    <xf numFmtId="0" fontId="30" fillId="25" borderId="20" xfId="0" applyFont="1" applyFill="1" applyBorder="1" applyAlignment="1">
      <alignment horizontal="left"/>
    </xf>
    <xf numFmtId="3" fontId="30" fillId="25" borderId="18" xfId="0" applyNumberFormat="1" applyFont="1" applyFill="1" applyBorder="1" applyAlignment="1">
      <alignment horizontal="right"/>
    </xf>
    <xf numFmtId="3" fontId="30" fillId="25" borderId="20" xfId="0" applyNumberFormat="1" applyFont="1" applyFill="1" applyBorder="1" applyAlignment="1">
      <alignment horizontal="justify"/>
    </xf>
    <xf numFmtId="3" fontId="30" fillId="25" borderId="13" xfId="0" applyNumberFormat="1" applyFont="1" applyFill="1" applyBorder="1" applyAlignment="1">
      <alignment/>
    </xf>
    <xf numFmtId="0" fontId="29" fillId="25" borderId="21" xfId="0" applyFont="1" applyFill="1" applyBorder="1" applyAlignment="1">
      <alignment/>
    </xf>
    <xf numFmtId="4" fontId="29" fillId="25" borderId="13" xfId="0" applyNumberFormat="1" applyFont="1" applyFill="1" applyBorder="1" applyAlignment="1">
      <alignment/>
    </xf>
    <xf numFmtId="0" fontId="29" fillId="25" borderId="24" xfId="0" applyFont="1" applyFill="1" applyBorder="1" applyAlignment="1">
      <alignment/>
    </xf>
    <xf numFmtId="4" fontId="29" fillId="25" borderId="16" xfId="0" applyNumberFormat="1" applyFont="1" applyFill="1" applyBorder="1" applyAlignment="1">
      <alignment/>
    </xf>
    <xf numFmtId="0" fontId="32" fillId="24" borderId="20" xfId="0" applyFont="1" applyFill="1" applyBorder="1" applyAlignment="1">
      <alignment horizontal="center"/>
    </xf>
    <xf numFmtId="0" fontId="32" fillId="24" borderId="20" xfId="0" applyFont="1" applyFill="1" applyBorder="1" applyAlignment="1">
      <alignment horizontal="left" wrapText="1"/>
    </xf>
    <xf numFmtId="0" fontId="59" fillId="24" borderId="20" xfId="0" applyFont="1" applyFill="1" applyBorder="1" applyAlignment="1">
      <alignment horizontal="center"/>
    </xf>
    <xf numFmtId="0" fontId="59" fillId="24" borderId="20" xfId="0" applyFont="1" applyFill="1" applyBorder="1" applyAlignment="1">
      <alignment horizontal="left"/>
    </xf>
    <xf numFmtId="0" fontId="25" fillId="24" borderId="20" xfId="0" applyFont="1" applyFill="1" applyBorder="1" applyAlignment="1">
      <alignment horizontal="center"/>
    </xf>
    <xf numFmtId="0" fontId="25" fillId="24" borderId="20" xfId="0" applyFont="1" applyFill="1" applyBorder="1" applyAlignment="1">
      <alignment horizontal="left"/>
    </xf>
    <xf numFmtId="0" fontId="60" fillId="24" borderId="20" xfId="0" applyFont="1" applyFill="1" applyBorder="1" applyAlignment="1">
      <alignment horizontal="left"/>
    </xf>
    <xf numFmtId="0" fontId="71" fillId="24" borderId="20" xfId="0" applyFont="1" applyFill="1" applyBorder="1" applyAlignment="1">
      <alignment horizontal="left"/>
    </xf>
    <xf numFmtId="0" fontId="25" fillId="24" borderId="20" xfId="0" applyFont="1" applyFill="1" applyBorder="1" applyAlignment="1">
      <alignment horizontal="left" wrapText="1"/>
    </xf>
    <xf numFmtId="0" fontId="26" fillId="0" borderId="0" xfId="59" applyFont="1">
      <alignment/>
      <protection/>
    </xf>
    <xf numFmtId="0" fontId="24" fillId="0" borderId="0" xfId="59" applyFont="1">
      <alignment/>
      <protection/>
    </xf>
    <xf numFmtId="0" fontId="24" fillId="0" borderId="0" xfId="59" applyFont="1" applyFill="1">
      <alignment/>
      <protection/>
    </xf>
    <xf numFmtId="0" fontId="26" fillId="0" borderId="0" xfId="59" applyFont="1" applyFill="1" applyAlignment="1">
      <alignment horizontal="center"/>
      <protection/>
    </xf>
    <xf numFmtId="0" fontId="45" fillId="0" borderId="10" xfId="61" applyFont="1" applyFill="1" applyBorder="1" applyAlignment="1">
      <alignment horizontal="center"/>
      <protection/>
    </xf>
    <xf numFmtId="0" fontId="23" fillId="0" borderId="18" xfId="59" applyFont="1" applyBorder="1" applyAlignment="1">
      <alignment horizontal="center" wrapText="1"/>
      <protection/>
    </xf>
    <xf numFmtId="0" fontId="23" fillId="0" borderId="18" xfId="59" applyFont="1" applyBorder="1" applyAlignment="1">
      <alignment horizontal="left" wrapText="1"/>
      <protection/>
    </xf>
    <xf numFmtId="4" fontId="23" fillId="0" borderId="18" xfId="59" applyNumberFormat="1" applyFont="1" applyFill="1" applyBorder="1" applyAlignment="1">
      <alignment horizontal="center" wrapText="1"/>
      <protection/>
    </xf>
    <xf numFmtId="186" fontId="23" fillId="0" borderId="18" xfId="45" applyNumberFormat="1" applyFont="1" applyFill="1" applyBorder="1" applyAlignment="1">
      <alignment horizontal="left" wrapText="1"/>
    </xf>
    <xf numFmtId="0" fontId="23" fillId="0" borderId="13" xfId="59" applyFont="1" applyBorder="1" applyAlignment="1">
      <alignment horizontal="center" wrapText="1"/>
      <protection/>
    </xf>
    <xf numFmtId="0" fontId="23" fillId="0" borderId="13" xfId="59" applyFont="1" applyBorder="1" applyAlignment="1">
      <alignment horizontal="left" wrapText="1"/>
      <protection/>
    </xf>
    <xf numFmtId="4" fontId="23" fillId="0" borderId="13" xfId="59" applyNumberFormat="1" applyFont="1" applyFill="1" applyBorder="1" applyAlignment="1">
      <alignment horizontal="center" wrapText="1"/>
      <protection/>
    </xf>
    <xf numFmtId="0" fontId="61" fillId="0" borderId="13" xfId="59" applyFont="1" applyBorder="1" applyAlignment="1">
      <alignment horizontal="center" wrapText="1"/>
      <protection/>
    </xf>
    <xf numFmtId="0" fontId="61" fillId="0" borderId="13" xfId="59" applyFont="1" applyBorder="1" applyAlignment="1">
      <alignment horizontal="left" wrapText="1"/>
      <protection/>
    </xf>
    <xf numFmtId="0" fontId="25" fillId="0" borderId="13" xfId="61" applyNumberFormat="1" applyFont="1" applyBorder="1" applyAlignment="1">
      <alignment/>
      <protection/>
    </xf>
    <xf numFmtId="1" fontId="25" fillId="0" borderId="13" xfId="61" applyNumberFormat="1" applyFont="1" applyBorder="1" applyAlignment="1">
      <alignment horizontal="center"/>
      <protection/>
    </xf>
    <xf numFmtId="2" fontId="25" fillId="0" borderId="13" xfId="61" applyNumberFormat="1" applyFont="1" applyBorder="1" applyAlignment="1">
      <alignment horizontal="center"/>
      <protection/>
    </xf>
    <xf numFmtId="2" fontId="25" fillId="0" borderId="18" xfId="61" applyNumberFormat="1" applyFont="1" applyBorder="1" applyAlignment="1">
      <alignment horizontal="center"/>
      <protection/>
    </xf>
    <xf numFmtId="0" fontId="32" fillId="0" borderId="13" xfId="61" applyNumberFormat="1" applyFont="1" applyBorder="1" applyAlignment="1">
      <alignment/>
      <protection/>
    </xf>
    <xf numFmtId="187" fontId="25" fillId="0" borderId="13" xfId="61" applyNumberFormat="1" applyFont="1" applyBorder="1" applyAlignment="1">
      <alignment horizontal="center"/>
      <protection/>
    </xf>
    <xf numFmtId="187" fontId="25" fillId="0" borderId="18" xfId="61" applyNumberFormat="1" applyFont="1" applyBorder="1" applyAlignment="1">
      <alignment horizontal="center"/>
      <protection/>
    </xf>
    <xf numFmtId="189" fontId="25" fillId="0" borderId="13" xfId="61" applyNumberFormat="1" applyFont="1" applyBorder="1" applyAlignment="1">
      <alignment horizontal="center"/>
      <protection/>
    </xf>
    <xf numFmtId="189" fontId="25" fillId="0" borderId="18" xfId="61" applyNumberFormat="1" applyFont="1" applyBorder="1" applyAlignment="1">
      <alignment horizontal="center"/>
      <protection/>
    </xf>
    <xf numFmtId="3" fontId="25" fillId="0" borderId="13" xfId="61" applyNumberFormat="1" applyFont="1" applyBorder="1" applyAlignment="1">
      <alignment horizontal="center"/>
      <protection/>
    </xf>
    <xf numFmtId="3" fontId="25" fillId="0" borderId="18" xfId="61" applyNumberFormat="1" applyFont="1" applyBorder="1" applyAlignment="1">
      <alignment horizontal="center"/>
      <protection/>
    </xf>
    <xf numFmtId="0" fontId="25" fillId="0" borderId="13" xfId="61" applyFont="1" applyBorder="1" applyAlignment="1">
      <alignment/>
      <protection/>
    </xf>
    <xf numFmtId="0" fontId="25" fillId="0" borderId="15" xfId="61" applyNumberFormat="1" applyFont="1" applyBorder="1" applyAlignment="1">
      <alignment/>
      <protection/>
    </xf>
    <xf numFmtId="0" fontId="23" fillId="0" borderId="15" xfId="59" applyFont="1" applyBorder="1" applyAlignment="1">
      <alignment horizontal="center" wrapText="1"/>
      <protection/>
    </xf>
    <xf numFmtId="4" fontId="23" fillId="0" borderId="13" xfId="45" applyNumberFormat="1" applyFont="1" applyFill="1" applyBorder="1" applyAlignment="1">
      <alignment horizontal="center" wrapText="1"/>
    </xf>
    <xf numFmtId="4" fontId="23" fillId="0" borderId="18" xfId="45" applyNumberFormat="1" applyFont="1" applyFill="1" applyBorder="1" applyAlignment="1">
      <alignment horizontal="center" wrapText="1"/>
    </xf>
    <xf numFmtId="3" fontId="25" fillId="0" borderId="15" xfId="59" applyNumberFormat="1" applyFont="1" applyBorder="1" applyAlignment="1">
      <alignment horizontal="center"/>
      <protection/>
    </xf>
    <xf numFmtId="3" fontId="25" fillId="0" borderId="15" xfId="59" applyNumberFormat="1" applyFont="1" applyBorder="1" applyAlignment="1">
      <alignment/>
      <protection/>
    </xf>
    <xf numFmtId="188" fontId="25" fillId="0" borderId="18" xfId="61" applyNumberFormat="1" applyFont="1" applyBorder="1" applyAlignment="1">
      <alignment horizontal="center"/>
      <protection/>
    </xf>
    <xf numFmtId="3" fontId="25" fillId="0" borderId="18" xfId="61" applyNumberFormat="1" applyFont="1" applyBorder="1" applyAlignment="1">
      <alignment horizontal="right"/>
      <protection/>
    </xf>
    <xf numFmtId="3" fontId="32" fillId="0" borderId="15" xfId="59" applyNumberFormat="1" applyFont="1" applyBorder="1" applyAlignment="1">
      <alignment horizontal="center"/>
      <protection/>
    </xf>
    <xf numFmtId="3" fontId="32" fillId="0" borderId="15" xfId="59" applyNumberFormat="1" applyFont="1" applyBorder="1" applyAlignment="1">
      <alignment/>
      <protection/>
    </xf>
    <xf numFmtId="188" fontId="25" fillId="0" borderId="14" xfId="61" applyNumberFormat="1" applyFont="1" applyBorder="1" applyAlignment="1">
      <alignment horizontal="center"/>
      <protection/>
    </xf>
    <xf numFmtId="3" fontId="25" fillId="0" borderId="14" xfId="61" applyNumberFormat="1" applyFont="1" applyBorder="1" applyAlignment="1">
      <alignment horizontal="right"/>
      <protection/>
    </xf>
    <xf numFmtId="3" fontId="25" fillId="0" borderId="10" xfId="59" applyNumberFormat="1" applyFont="1" applyBorder="1" applyAlignment="1">
      <alignment horizontal="center"/>
      <protection/>
    </xf>
    <xf numFmtId="3" fontId="32" fillId="0" borderId="10" xfId="59" applyNumberFormat="1" applyFont="1" applyBorder="1" applyAlignment="1">
      <alignment horizontal="center"/>
      <protection/>
    </xf>
    <xf numFmtId="186" fontId="24" fillId="0" borderId="0" xfId="45" applyNumberFormat="1" applyFont="1" applyFill="1" applyAlignment="1">
      <alignment/>
    </xf>
    <xf numFmtId="0" fontId="28" fillId="0" borderId="10" xfId="61" applyFont="1" applyBorder="1" applyAlignment="1">
      <alignment horizontal="center" vertical="center" wrapText="1"/>
      <protection/>
    </xf>
    <xf numFmtId="0" fontId="28" fillId="0" borderId="19" xfId="61" applyFont="1" applyBorder="1" applyAlignment="1">
      <alignment wrapText="1"/>
      <protection/>
    </xf>
    <xf numFmtId="0" fontId="48" fillId="0" borderId="25" xfId="61" applyFont="1" applyFill="1" applyBorder="1" applyAlignment="1">
      <alignment horizontal="center" vertical="center" wrapText="1"/>
      <protection/>
    </xf>
    <xf numFmtId="0" fontId="48" fillId="0" borderId="10" xfId="61" applyFont="1" applyFill="1" applyBorder="1" applyAlignment="1">
      <alignment horizontal="center" vertical="center" wrapText="1"/>
      <protection/>
    </xf>
    <xf numFmtId="0" fontId="24" fillId="0" borderId="0" xfId="0" applyFont="1" applyAlignment="1">
      <alignment horizontal="justify"/>
    </xf>
    <xf numFmtId="0" fontId="24" fillId="0" borderId="0" xfId="0" applyFont="1" applyAlignment="1" quotePrefix="1">
      <alignment horizontal="justify"/>
    </xf>
    <xf numFmtId="0" fontId="65" fillId="0" borderId="0" xfId="61" applyFont="1" applyAlignment="1">
      <alignment horizontal="left"/>
      <protection/>
    </xf>
    <xf numFmtId="0" fontId="26" fillId="0" borderId="0" xfId="61" applyFont="1" applyAlignment="1">
      <alignment horizontal="left"/>
      <protection/>
    </xf>
    <xf numFmtId="0" fontId="24" fillId="0" borderId="0" xfId="0" applyFont="1" applyAlignment="1" quotePrefix="1">
      <alignment horizontal="left"/>
    </xf>
    <xf numFmtId="0" fontId="24" fillId="0" borderId="0" xfId="0" applyFont="1" applyAlignment="1">
      <alignment horizontal="left"/>
    </xf>
    <xf numFmtId="0" fontId="26" fillId="0" borderId="0" xfId="0" applyFont="1" applyAlignment="1">
      <alignment horizontal="left" wrapText="1"/>
    </xf>
    <xf numFmtId="0" fontId="24" fillId="0" borderId="0" xfId="0" applyFont="1" applyAlignment="1" quotePrefix="1">
      <alignment/>
    </xf>
    <xf numFmtId="0" fontId="24" fillId="0" borderId="0" xfId="0" applyFont="1" applyAlignment="1">
      <alignment/>
    </xf>
    <xf numFmtId="0" fontId="25" fillId="0" borderId="0" xfId="61" applyFont="1" applyBorder="1" applyAlignment="1">
      <alignment horizontal="justify"/>
      <protection/>
    </xf>
    <xf numFmtId="0" fontId="26" fillId="0" borderId="0" xfId="61" applyFont="1" applyAlignment="1">
      <alignment horizontal="center"/>
      <protection/>
    </xf>
    <xf numFmtId="0" fontId="26" fillId="0" borderId="0" xfId="0" applyFont="1" applyAlignment="1">
      <alignment horizontal="left"/>
    </xf>
    <xf numFmtId="0" fontId="48" fillId="0" borderId="10" xfId="61" applyFont="1" applyBorder="1" applyAlignment="1">
      <alignment horizontal="center" vertical="center" wrapText="1"/>
      <protection/>
    </xf>
    <xf numFmtId="0" fontId="29" fillId="0" borderId="0" xfId="61" applyFont="1" applyBorder="1" applyAlignment="1" quotePrefix="1">
      <alignment horizontal="justify"/>
      <protection/>
    </xf>
    <xf numFmtId="0" fontId="29" fillId="0" borderId="0" xfId="61" applyFont="1" applyBorder="1" applyAlignment="1">
      <alignment horizontal="justify"/>
      <protection/>
    </xf>
    <xf numFmtId="0" fontId="28" fillId="0" borderId="0" xfId="61" applyFont="1" applyAlignment="1">
      <alignment horizontal="center"/>
      <protection/>
    </xf>
    <xf numFmtId="0" fontId="28" fillId="0" borderId="12" xfId="61" applyFont="1" applyBorder="1" applyAlignment="1">
      <alignment horizontal="center" vertical="center"/>
      <protection/>
    </xf>
    <xf numFmtId="0" fontId="28" fillId="0" borderId="11" xfId="61" applyFont="1" applyBorder="1" applyAlignment="1">
      <alignment horizontal="center" vertical="center"/>
      <protection/>
    </xf>
    <xf numFmtId="0" fontId="48" fillId="0" borderId="12" xfId="61" applyFont="1" applyBorder="1" applyAlignment="1">
      <alignment horizontal="center" vertical="center" wrapText="1"/>
      <protection/>
    </xf>
    <xf numFmtId="0" fontId="48" fillId="0" borderId="11" xfId="61" applyFont="1" applyBorder="1" applyAlignment="1">
      <alignment horizontal="center" vertical="center" wrapText="1"/>
      <protection/>
    </xf>
    <xf numFmtId="0" fontId="29" fillId="0" borderId="0" xfId="0" applyFont="1" applyAlignment="1">
      <alignment horizontal="justify" wrapText="1"/>
    </xf>
    <xf numFmtId="0" fontId="32" fillId="0" borderId="12" xfId="61" applyFont="1" applyBorder="1" applyAlignment="1">
      <alignment horizontal="center" vertical="center" wrapText="1"/>
      <protection/>
    </xf>
    <xf numFmtId="0" fontId="32" fillId="0" borderId="14" xfId="61" applyFont="1" applyBorder="1" applyAlignment="1">
      <alignment horizontal="center" vertical="center" wrapText="1"/>
      <protection/>
    </xf>
    <xf numFmtId="0" fontId="32" fillId="0" borderId="11" xfId="61" applyFont="1" applyBorder="1" applyAlignment="1">
      <alignment horizontal="center" vertical="center" wrapText="1"/>
      <protection/>
    </xf>
    <xf numFmtId="0" fontId="28" fillId="0" borderId="0" xfId="61" applyFont="1" applyAlignment="1">
      <alignment horizontal="center" wrapText="1"/>
      <protection/>
    </xf>
    <xf numFmtId="0" fontId="32" fillId="0" borderId="10" xfId="61" applyFont="1" applyFill="1" applyBorder="1" applyAlignment="1">
      <alignment horizontal="center" vertical="center" wrapText="1"/>
      <protection/>
    </xf>
    <xf numFmtId="0" fontId="32" fillId="0" borderId="25" xfId="0" applyFont="1" applyBorder="1" applyAlignment="1">
      <alignment horizontal="justify" wrapText="1"/>
    </xf>
    <xf numFmtId="0" fontId="25" fillId="0" borderId="0" xfId="0" applyFont="1" applyBorder="1" applyAlignment="1">
      <alignment horizontal="justify" wrapText="1"/>
    </xf>
    <xf numFmtId="0" fontId="32" fillId="0" borderId="17" xfId="61" applyFont="1" applyFill="1" applyBorder="1" applyAlignment="1">
      <alignment horizontal="center" vertical="center" wrapText="1"/>
      <protection/>
    </xf>
    <xf numFmtId="0" fontId="32" fillId="0" borderId="26" xfId="61" applyFont="1" applyFill="1" applyBorder="1" applyAlignment="1">
      <alignment horizontal="center" vertical="center" wrapText="1"/>
      <protection/>
    </xf>
    <xf numFmtId="0" fontId="32" fillId="0" borderId="12" xfId="61" applyFont="1" applyFill="1" applyBorder="1" applyAlignment="1">
      <alignment horizontal="center" vertical="center" wrapText="1"/>
      <protection/>
    </xf>
    <xf numFmtId="0" fontId="32" fillId="0" borderId="11" xfId="61" applyFont="1" applyFill="1" applyBorder="1" applyAlignment="1">
      <alignment horizontal="center" vertical="center" wrapText="1"/>
      <protection/>
    </xf>
    <xf numFmtId="0" fontId="32" fillId="0" borderId="17" xfId="61" applyFont="1" applyBorder="1" applyAlignment="1">
      <alignment horizontal="center" vertical="center"/>
      <protection/>
    </xf>
    <xf numFmtId="0" fontId="32" fillId="0" borderId="27" xfId="61" applyFont="1" applyBorder="1" applyAlignment="1">
      <alignment horizontal="center" vertical="center"/>
      <protection/>
    </xf>
    <xf numFmtId="0" fontId="32" fillId="0" borderId="26" xfId="61" applyFont="1" applyBorder="1" applyAlignment="1">
      <alignment horizontal="center" vertical="center"/>
      <protection/>
    </xf>
    <xf numFmtId="0" fontId="44" fillId="25"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7" xfId="0" applyFont="1" applyFill="1" applyBorder="1" applyAlignment="1">
      <alignment horizontal="center" vertical="center"/>
    </xf>
    <xf numFmtId="0" fontId="44" fillId="24" borderId="26" xfId="0" applyFont="1" applyFill="1" applyBorder="1" applyAlignment="1">
      <alignment horizontal="center" vertical="center"/>
    </xf>
    <xf numFmtId="0" fontId="26" fillId="24" borderId="0" xfId="0" applyFont="1" applyFill="1" applyAlignment="1">
      <alignment horizontal="center" wrapText="1"/>
    </xf>
    <xf numFmtId="0" fontId="44" fillId="24" borderId="12" xfId="0" applyFont="1" applyFill="1" applyBorder="1" applyAlignment="1">
      <alignment horizontal="center" vertical="center"/>
    </xf>
    <xf numFmtId="0" fontId="44" fillId="24" borderId="14" xfId="0" applyFont="1" applyFill="1" applyBorder="1" applyAlignment="1">
      <alignment horizontal="center" vertical="center"/>
    </xf>
    <xf numFmtId="0" fontId="44" fillId="24" borderId="11" xfId="0" applyFont="1" applyFill="1" applyBorder="1" applyAlignment="1">
      <alignment horizontal="center" vertical="center"/>
    </xf>
    <xf numFmtId="0" fontId="44" fillId="25" borderId="10" xfId="0" applyFont="1" applyFill="1" applyBorder="1" applyAlignment="1">
      <alignment horizontal="center" vertical="center"/>
    </xf>
    <xf numFmtId="0" fontId="44" fillId="24" borderId="10" xfId="0" applyFont="1" applyFill="1" applyBorder="1" applyAlignment="1">
      <alignment horizontal="center" vertical="center"/>
    </xf>
    <xf numFmtId="0" fontId="26" fillId="24" borderId="0" xfId="0" applyFont="1" applyFill="1" applyAlignment="1">
      <alignment horizontal="right"/>
    </xf>
    <xf numFmtId="0" fontId="48" fillId="24" borderId="12" xfId="0" applyFont="1" applyFill="1" applyBorder="1" applyAlignment="1">
      <alignment horizontal="center" vertical="center"/>
    </xf>
    <xf numFmtId="0" fontId="48" fillId="24" borderId="11" xfId="0" applyFont="1" applyFill="1" applyBorder="1" applyAlignment="1">
      <alignment horizontal="center" vertical="center"/>
    </xf>
    <xf numFmtId="0" fontId="26" fillId="24" borderId="0" xfId="0" applyFont="1" applyFill="1" applyAlignment="1">
      <alignment horizontal="center"/>
    </xf>
    <xf numFmtId="0" fontId="48" fillId="24" borderId="12" xfId="0" applyFont="1" applyFill="1" applyBorder="1" applyAlignment="1">
      <alignment horizontal="center" vertical="center" wrapText="1"/>
    </xf>
    <xf numFmtId="0" fontId="48" fillId="24" borderId="11" xfId="0" applyFont="1" applyFill="1" applyBorder="1" applyAlignment="1">
      <alignment horizontal="center" vertical="center" wrapText="1"/>
    </xf>
    <xf numFmtId="0" fontId="44" fillId="0" borderId="17" xfId="61" applyFont="1" applyBorder="1" applyAlignment="1">
      <alignment horizontal="center" vertical="center" wrapText="1"/>
      <protection/>
    </xf>
    <xf numFmtId="0" fontId="44" fillId="0" borderId="26" xfId="61" applyFont="1" applyBorder="1" applyAlignment="1">
      <alignment horizontal="center" vertical="center" wrapText="1"/>
      <protection/>
    </xf>
    <xf numFmtId="0" fontId="32" fillId="0" borderId="17" xfId="61" applyFont="1" applyBorder="1" applyAlignment="1">
      <alignment horizontal="center" vertical="center" wrapText="1"/>
      <protection/>
    </xf>
    <xf numFmtId="0" fontId="32" fillId="0" borderId="26" xfId="61" applyFont="1" applyBorder="1" applyAlignment="1">
      <alignment horizontal="center" vertical="center" wrapText="1"/>
      <protection/>
    </xf>
    <xf numFmtId="0" fontId="32" fillId="0" borderId="0" xfId="0" applyFont="1" applyAlignment="1">
      <alignment horizontal="center" wrapText="1"/>
    </xf>
    <xf numFmtId="0" fontId="24" fillId="0" borderId="0" xfId="0" applyFont="1" applyAlignment="1">
      <alignment horizontal="center"/>
    </xf>
    <xf numFmtId="0" fontId="25" fillId="0" borderId="0" xfId="0" applyFont="1" applyAlignment="1">
      <alignment horizontal="justify" wrapText="1"/>
    </xf>
    <xf numFmtId="0" fontId="26" fillId="0" borderId="0" xfId="0" applyFont="1" applyFill="1" applyAlignment="1">
      <alignment horizontal="center"/>
    </xf>
    <xf numFmtId="0" fontId="26" fillId="0" borderId="0" xfId="61" applyFont="1" applyAlignment="1">
      <alignment horizontal="center" wrapText="1"/>
      <protection/>
    </xf>
    <xf numFmtId="0" fontId="27" fillId="0" borderId="0" xfId="61" applyFont="1" applyAlignment="1">
      <alignment horizontal="center"/>
      <protection/>
    </xf>
    <xf numFmtId="0" fontId="28" fillId="0" borderId="0" xfId="61" applyFont="1" applyAlignment="1">
      <alignment horizontal="justify"/>
      <protection/>
    </xf>
    <xf numFmtId="0" fontId="30" fillId="0" borderId="0" xfId="62" applyFont="1" applyFill="1" applyAlignment="1">
      <alignment horizontal="center"/>
      <protection/>
    </xf>
    <xf numFmtId="9" fontId="34" fillId="0" borderId="12" xfId="65" applyFont="1" applyFill="1" applyBorder="1" applyAlignment="1">
      <alignment horizontal="justify" vertical="center"/>
    </xf>
    <xf numFmtId="9" fontId="34" fillId="0" borderId="11" xfId="65" applyFont="1" applyFill="1" applyBorder="1" applyAlignment="1">
      <alignment horizontal="justify" vertical="center"/>
    </xf>
    <xf numFmtId="3" fontId="31" fillId="0" borderId="15" xfId="62" applyNumberFormat="1" applyFont="1" applyFill="1" applyBorder="1" applyAlignment="1">
      <alignment horizontal="justify" vertical="center" wrapText="1"/>
      <protection/>
    </xf>
    <xf numFmtId="3" fontId="31" fillId="0" borderId="14" xfId="62" applyNumberFormat="1" applyFont="1" applyFill="1" applyBorder="1" applyAlignment="1">
      <alignment horizontal="justify" vertical="center" wrapText="1"/>
      <protection/>
    </xf>
    <xf numFmtId="3" fontId="31" fillId="0" borderId="18" xfId="62" applyNumberFormat="1" applyFont="1" applyFill="1" applyBorder="1" applyAlignment="1">
      <alignment horizontal="justify" vertical="center" wrapText="1"/>
      <protection/>
    </xf>
    <xf numFmtId="0" fontId="39" fillId="0" borderId="12" xfId="62" applyFont="1" applyFill="1" applyBorder="1" applyAlignment="1">
      <alignment horizontal="justify" vertical="top"/>
      <protection/>
    </xf>
    <xf numFmtId="0" fontId="39" fillId="0" borderId="11" xfId="62" applyFont="1" applyFill="1" applyBorder="1" applyAlignment="1">
      <alignment horizontal="justify" vertical="top"/>
      <protection/>
    </xf>
    <xf numFmtId="0" fontId="38" fillId="0" borderId="12" xfId="62" applyFont="1" applyFill="1" applyBorder="1" applyAlignment="1">
      <alignment horizontal="center" vertical="center" wrapText="1"/>
      <protection/>
    </xf>
    <xf numFmtId="0" fontId="38" fillId="0" borderId="11" xfId="62" applyFont="1" applyFill="1" applyBorder="1" applyAlignment="1">
      <alignment horizontal="center" vertical="center" wrapText="1"/>
      <protection/>
    </xf>
    <xf numFmtId="9" fontId="38" fillId="0" borderId="12" xfId="65" applyFont="1" applyFill="1" applyBorder="1" applyAlignment="1">
      <alignment horizontal="center" vertical="center" wrapText="1"/>
    </xf>
    <xf numFmtId="9" fontId="38" fillId="0" borderId="11" xfId="65" applyFont="1" applyFill="1" applyBorder="1" applyAlignment="1">
      <alignment horizontal="center" vertical="center" wrapText="1"/>
    </xf>
    <xf numFmtId="0" fontId="38" fillId="0" borderId="12" xfId="62" applyFont="1" applyFill="1" applyBorder="1" applyAlignment="1">
      <alignment horizontal="justify" vertical="center"/>
      <protection/>
    </xf>
    <xf numFmtId="0" fontId="38" fillId="0" borderId="11" xfId="62" applyFont="1" applyFill="1" applyBorder="1" applyAlignment="1">
      <alignment horizontal="justify" vertical="center"/>
      <protection/>
    </xf>
    <xf numFmtId="0" fontId="28" fillId="0" borderId="0" xfId="62" applyFont="1" applyFill="1" applyAlignment="1">
      <alignment horizontal="center"/>
      <protection/>
    </xf>
    <xf numFmtId="9" fontId="38" fillId="0" borderId="12" xfId="65" applyFont="1" applyFill="1" applyBorder="1" applyAlignment="1">
      <alignment horizontal="center" vertical="center"/>
    </xf>
    <xf numFmtId="9" fontId="38" fillId="0" borderId="11" xfId="65" applyFont="1" applyFill="1" applyBorder="1" applyAlignment="1">
      <alignment horizontal="center" vertical="center"/>
    </xf>
    <xf numFmtId="0" fontId="44" fillId="0" borderId="0" xfId="62" applyFont="1" applyFill="1" applyAlignment="1">
      <alignment horizontal="center"/>
      <protection/>
    </xf>
    <xf numFmtId="0" fontId="44" fillId="0" borderId="12" xfId="61" applyFont="1" applyFill="1" applyBorder="1" applyAlignment="1">
      <alignment horizontal="center" vertical="center" wrapText="1"/>
      <protection/>
    </xf>
    <xf numFmtId="0" fontId="44" fillId="0" borderId="11" xfId="61" applyFont="1" applyFill="1" applyBorder="1" applyAlignment="1">
      <alignment horizontal="center" vertical="center" wrapText="1"/>
      <protection/>
    </xf>
    <xf numFmtId="0" fontId="25" fillId="0" borderId="0" xfId="59" applyFont="1" applyAlignment="1">
      <alignment horizontal="justify"/>
      <protection/>
    </xf>
    <xf numFmtId="0" fontId="48" fillId="0" borderId="14" xfId="61" applyFont="1" applyBorder="1" applyAlignment="1">
      <alignment horizontal="center" vertical="center" wrapText="1"/>
      <protection/>
    </xf>
    <xf numFmtId="0" fontId="48" fillId="0" borderId="10" xfId="61" applyFont="1" applyBorder="1" applyAlignment="1">
      <alignment horizontal="center"/>
      <protection/>
    </xf>
    <xf numFmtId="0" fontId="48" fillId="0" borderId="12" xfId="61" applyFont="1" applyFill="1" applyBorder="1" applyAlignment="1">
      <alignment horizontal="center" vertical="center" wrapText="1"/>
      <protection/>
    </xf>
    <xf numFmtId="0" fontId="48" fillId="0" borderId="11" xfId="61" applyFont="1" applyFill="1" applyBorder="1" applyAlignment="1">
      <alignment horizontal="center" vertical="center" wrapText="1"/>
      <protection/>
    </xf>
    <xf numFmtId="0" fontId="26" fillId="0" borderId="0" xfId="59" applyFont="1" applyFill="1" applyAlignment="1">
      <alignment horizontal="center"/>
      <protection/>
    </xf>
    <xf numFmtId="186" fontId="29" fillId="0" borderId="0" xfId="61" applyNumberFormat="1" applyFont="1" applyAlignment="1">
      <alignment horizontal="center"/>
      <protection/>
    </xf>
    <xf numFmtId="0" fontId="29" fillId="0" borderId="0" xfId="61" applyFont="1" applyAlignment="1">
      <alignment horizontal="center"/>
      <protection/>
    </xf>
    <xf numFmtId="0" fontId="48" fillId="0" borderId="17" xfId="61" applyFont="1" applyBorder="1" applyAlignment="1">
      <alignment horizontal="center"/>
      <protection/>
    </xf>
    <xf numFmtId="0" fontId="48" fillId="0" borderId="27" xfId="61" applyFont="1" applyBorder="1" applyAlignment="1">
      <alignment horizontal="center"/>
      <protection/>
    </xf>
    <xf numFmtId="0" fontId="48" fillId="0" borderId="26" xfId="6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32B12"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4" xfId="60"/>
    <cellStyle name="Normal_GIA-SUA-TT14-THANG9-04" xfId="61"/>
    <cellStyle name="Normal_Phu luc sua TT 14 va 03 ngay 6 thang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43</xdr:row>
      <xdr:rowOff>0</xdr:rowOff>
    </xdr:from>
    <xdr:to>
      <xdr:col>1</xdr:col>
      <xdr:colOff>314325</xdr:colOff>
      <xdr:row>43</xdr:row>
      <xdr:rowOff>0</xdr:rowOff>
    </xdr:to>
    <xdr:sp>
      <xdr:nvSpPr>
        <xdr:cNvPr id="1" name="Line 1"/>
        <xdr:cNvSpPr>
          <a:spLocks/>
        </xdr:cNvSpPr>
      </xdr:nvSpPr>
      <xdr:spPr>
        <a:xfrm>
          <a:off x="8667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 name="Line 2"/>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3" name="Line 3"/>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4" name="Line 4"/>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5" name="Line 5"/>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6" name="Line 6"/>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7" name="Line 7"/>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8" name="Line 8"/>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9" name="Line 9"/>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0" name="Line 10"/>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1" name="Line 11"/>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2" name="Line 12"/>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3" name="Line 13"/>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4" name="Line 14"/>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5" name="Line 15"/>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6" name="Line 16"/>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7" name="Line 17"/>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8" name="Line 18"/>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19" name="Line 19"/>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43</xdr:row>
      <xdr:rowOff>0</xdr:rowOff>
    </xdr:from>
    <xdr:to>
      <xdr:col>1</xdr:col>
      <xdr:colOff>295275</xdr:colOff>
      <xdr:row>43</xdr:row>
      <xdr:rowOff>0</xdr:rowOff>
    </xdr:to>
    <xdr:sp>
      <xdr:nvSpPr>
        <xdr:cNvPr id="20" name="Line 20"/>
        <xdr:cNvSpPr>
          <a:spLocks/>
        </xdr:cNvSpPr>
      </xdr:nvSpPr>
      <xdr:spPr>
        <a:xfrm>
          <a:off x="8477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1" name="Line 21"/>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2" name="Line 22"/>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3" name="Line 23"/>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4" name="Line 24"/>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5" name="Line 25"/>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6" name="Line 26"/>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7" name="Line 27"/>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8" name="Line 28"/>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29" name="Line 29"/>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30" name="Line 30"/>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31" name="Line 31"/>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32" name="Line 32"/>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33" name="Line 33"/>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43</xdr:row>
      <xdr:rowOff>0</xdr:rowOff>
    </xdr:from>
    <xdr:to>
      <xdr:col>1</xdr:col>
      <xdr:colOff>885825</xdr:colOff>
      <xdr:row>43</xdr:row>
      <xdr:rowOff>0</xdr:rowOff>
    </xdr:to>
    <xdr:sp>
      <xdr:nvSpPr>
        <xdr:cNvPr id="34" name="Line 34"/>
        <xdr:cNvSpPr>
          <a:spLocks/>
        </xdr:cNvSpPr>
      </xdr:nvSpPr>
      <xdr:spPr>
        <a:xfrm>
          <a:off x="143827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35" name="Line 35"/>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36" name="Line 36"/>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37" name="Line 37"/>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38" name="Line 38"/>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39" name="Line 39"/>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0" name="Line 40"/>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1" name="Line 41"/>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2" name="Line 42"/>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3" name="Line 43"/>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4" name="Line 44"/>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5" name="Line 45"/>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6" name="Line 46"/>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7" name="Line 47"/>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43</xdr:row>
      <xdr:rowOff>0</xdr:rowOff>
    </xdr:from>
    <xdr:to>
      <xdr:col>4</xdr:col>
      <xdr:colOff>0</xdr:colOff>
      <xdr:row>43</xdr:row>
      <xdr:rowOff>0</xdr:rowOff>
    </xdr:to>
    <xdr:sp>
      <xdr:nvSpPr>
        <xdr:cNvPr id="48" name="Line 48"/>
        <xdr:cNvSpPr>
          <a:spLocks/>
        </xdr:cNvSpPr>
      </xdr:nvSpPr>
      <xdr:spPr>
        <a:xfrm>
          <a:off x="6143625"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49" name="Line 49"/>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0" name="Line 50"/>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1" name="Line 51"/>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2" name="Line 52"/>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3" name="Line 53"/>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4" name="Line 54"/>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5" name="Line 55"/>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6" name="Line 56"/>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7" name="Line 57"/>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8" name="Line 58"/>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59" name="Line 59"/>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60" name="Line 60"/>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61" name="Line 61"/>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43</xdr:row>
      <xdr:rowOff>0</xdr:rowOff>
    </xdr:from>
    <xdr:to>
      <xdr:col>4</xdr:col>
      <xdr:colOff>828675</xdr:colOff>
      <xdr:row>43</xdr:row>
      <xdr:rowOff>0</xdr:rowOff>
    </xdr:to>
    <xdr:sp>
      <xdr:nvSpPr>
        <xdr:cNvPr id="62" name="Line 62"/>
        <xdr:cNvSpPr>
          <a:spLocks/>
        </xdr:cNvSpPr>
      </xdr:nvSpPr>
      <xdr:spPr>
        <a:xfrm>
          <a:off x="6972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3" name="Line 63"/>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4" name="Line 64"/>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5" name="Line 65"/>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6" name="Line 66"/>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7" name="Line 67"/>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8" name="Line 68"/>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69" name="Line 69"/>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0" name="Line 70"/>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1" name="Line 71"/>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2" name="Line 72"/>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3" name="Line 73"/>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4" name="Line 74"/>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5" name="Line 75"/>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43</xdr:row>
      <xdr:rowOff>0</xdr:rowOff>
    </xdr:from>
    <xdr:to>
      <xdr:col>5</xdr:col>
      <xdr:colOff>942975</xdr:colOff>
      <xdr:row>43</xdr:row>
      <xdr:rowOff>0</xdr:rowOff>
    </xdr:to>
    <xdr:sp>
      <xdr:nvSpPr>
        <xdr:cNvPr id="76" name="Line 76"/>
        <xdr:cNvSpPr>
          <a:spLocks/>
        </xdr:cNvSpPr>
      </xdr:nvSpPr>
      <xdr:spPr>
        <a:xfrm>
          <a:off x="84963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77" name="Line 77"/>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78" name="Line 78"/>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79" name="Line 79"/>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0" name="Line 80"/>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1" name="Line 81"/>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2" name="Line 82"/>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3" name="Line 83"/>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4" name="Line 84"/>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5" name="Line 85"/>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6" name="Line 86"/>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7" name="Line 87"/>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8" name="Line 88"/>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89" name="Line 89"/>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0</xdr:colOff>
      <xdr:row>43</xdr:row>
      <xdr:rowOff>0</xdr:rowOff>
    </xdr:from>
    <xdr:to>
      <xdr:col>6</xdr:col>
      <xdr:colOff>0</xdr:colOff>
      <xdr:row>43</xdr:row>
      <xdr:rowOff>0</xdr:rowOff>
    </xdr:to>
    <xdr:sp>
      <xdr:nvSpPr>
        <xdr:cNvPr id="90" name="Line 90"/>
        <xdr:cNvSpPr>
          <a:spLocks/>
        </xdr:cNvSpPr>
      </xdr:nvSpPr>
      <xdr:spPr>
        <a:xfrm>
          <a:off x="8915400" y="127920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314325</xdr:colOff>
      <xdr:row>76</xdr:row>
      <xdr:rowOff>0</xdr:rowOff>
    </xdr:from>
    <xdr:to>
      <xdr:col>1</xdr:col>
      <xdr:colOff>314325</xdr:colOff>
      <xdr:row>76</xdr:row>
      <xdr:rowOff>0</xdr:rowOff>
    </xdr:to>
    <xdr:sp>
      <xdr:nvSpPr>
        <xdr:cNvPr id="91" name="Line 91"/>
        <xdr:cNvSpPr>
          <a:spLocks/>
        </xdr:cNvSpPr>
      </xdr:nvSpPr>
      <xdr:spPr>
        <a:xfrm>
          <a:off x="8667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92" name="Line 92"/>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93" name="Line 93"/>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94" name="Line 94"/>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95" name="Line 95"/>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96" name="Line 96"/>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97" name="Line 97"/>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98" name="Line 98"/>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99" name="Line 99"/>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0" name="Line 100"/>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1" name="Line 101"/>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2" name="Line 102"/>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3" name="Line 103"/>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4" name="Line 104"/>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5" name="Line 105"/>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6" name="Line 106"/>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7" name="Line 107"/>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8" name="Line 108"/>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76</xdr:row>
      <xdr:rowOff>0</xdr:rowOff>
    </xdr:from>
    <xdr:to>
      <xdr:col>1</xdr:col>
      <xdr:colOff>295275</xdr:colOff>
      <xdr:row>76</xdr:row>
      <xdr:rowOff>0</xdr:rowOff>
    </xdr:to>
    <xdr:sp>
      <xdr:nvSpPr>
        <xdr:cNvPr id="109" name="Line 109"/>
        <xdr:cNvSpPr>
          <a:spLocks/>
        </xdr:cNvSpPr>
      </xdr:nvSpPr>
      <xdr:spPr>
        <a:xfrm>
          <a:off x="8477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0" name="Line 110"/>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1" name="Line 111"/>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2" name="Line 112"/>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3" name="Line 113"/>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4" name="Line 114"/>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5" name="Line 115"/>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6" name="Line 116"/>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7" name="Line 117"/>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8" name="Line 118"/>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19" name="Line 119"/>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20" name="Line 120"/>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21" name="Line 121"/>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22" name="Line 122"/>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76</xdr:row>
      <xdr:rowOff>0</xdr:rowOff>
    </xdr:from>
    <xdr:to>
      <xdr:col>1</xdr:col>
      <xdr:colOff>885825</xdr:colOff>
      <xdr:row>76</xdr:row>
      <xdr:rowOff>0</xdr:rowOff>
    </xdr:to>
    <xdr:sp>
      <xdr:nvSpPr>
        <xdr:cNvPr id="123" name="Line 123"/>
        <xdr:cNvSpPr>
          <a:spLocks/>
        </xdr:cNvSpPr>
      </xdr:nvSpPr>
      <xdr:spPr>
        <a:xfrm>
          <a:off x="143827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24" name="Line 124"/>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25" name="Line 125"/>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26" name="Line 126"/>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27" name="Line 127"/>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28" name="Line 128"/>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29" name="Line 129"/>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0" name="Line 130"/>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1" name="Line 131"/>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2" name="Line 132"/>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3" name="Line 133"/>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4" name="Line 134"/>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5" name="Line 135"/>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6" name="Line 136"/>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76</xdr:row>
      <xdr:rowOff>0</xdr:rowOff>
    </xdr:from>
    <xdr:to>
      <xdr:col>4</xdr:col>
      <xdr:colOff>0</xdr:colOff>
      <xdr:row>76</xdr:row>
      <xdr:rowOff>0</xdr:rowOff>
    </xdr:to>
    <xdr:sp>
      <xdr:nvSpPr>
        <xdr:cNvPr id="137" name="Line 137"/>
        <xdr:cNvSpPr>
          <a:spLocks/>
        </xdr:cNvSpPr>
      </xdr:nvSpPr>
      <xdr:spPr>
        <a:xfrm>
          <a:off x="6143625"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38" name="Line 138"/>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39" name="Line 139"/>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0" name="Line 140"/>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1" name="Line 141"/>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2" name="Line 142"/>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3" name="Line 143"/>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4" name="Line 144"/>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5" name="Line 145"/>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6" name="Line 146"/>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7" name="Line 147"/>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8" name="Line 148"/>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49" name="Line 149"/>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50" name="Line 150"/>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76</xdr:row>
      <xdr:rowOff>0</xdr:rowOff>
    </xdr:from>
    <xdr:to>
      <xdr:col>4</xdr:col>
      <xdr:colOff>828675</xdr:colOff>
      <xdr:row>76</xdr:row>
      <xdr:rowOff>0</xdr:rowOff>
    </xdr:to>
    <xdr:sp>
      <xdr:nvSpPr>
        <xdr:cNvPr id="151" name="Line 151"/>
        <xdr:cNvSpPr>
          <a:spLocks/>
        </xdr:cNvSpPr>
      </xdr:nvSpPr>
      <xdr:spPr>
        <a:xfrm>
          <a:off x="6972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2" name="Line 152"/>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3" name="Line 153"/>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4" name="Line 154"/>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5" name="Line 155"/>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6" name="Line 156"/>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7" name="Line 157"/>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8" name="Line 158"/>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59" name="Line 159"/>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60" name="Line 160"/>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61" name="Line 161"/>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62" name="Line 162"/>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63" name="Line 163"/>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64" name="Line 164"/>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76</xdr:row>
      <xdr:rowOff>0</xdr:rowOff>
    </xdr:from>
    <xdr:to>
      <xdr:col>5</xdr:col>
      <xdr:colOff>942975</xdr:colOff>
      <xdr:row>76</xdr:row>
      <xdr:rowOff>0</xdr:rowOff>
    </xdr:to>
    <xdr:sp>
      <xdr:nvSpPr>
        <xdr:cNvPr id="165" name="Line 165"/>
        <xdr:cNvSpPr>
          <a:spLocks/>
        </xdr:cNvSpPr>
      </xdr:nvSpPr>
      <xdr:spPr>
        <a:xfrm>
          <a:off x="8496300" y="209454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314325</xdr:colOff>
      <xdr:row>109</xdr:row>
      <xdr:rowOff>0</xdr:rowOff>
    </xdr:from>
    <xdr:to>
      <xdr:col>1</xdr:col>
      <xdr:colOff>314325</xdr:colOff>
      <xdr:row>109</xdr:row>
      <xdr:rowOff>0</xdr:rowOff>
    </xdr:to>
    <xdr:sp>
      <xdr:nvSpPr>
        <xdr:cNvPr id="166" name="Line 166"/>
        <xdr:cNvSpPr>
          <a:spLocks/>
        </xdr:cNvSpPr>
      </xdr:nvSpPr>
      <xdr:spPr>
        <a:xfrm>
          <a:off x="8667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67" name="Line 167"/>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168" name="Line 168"/>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169" name="Line 169"/>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170" name="Line 170"/>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1" name="Line 171"/>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2" name="Line 172"/>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3" name="Line 173"/>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4" name="Line 174"/>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5" name="Line 175"/>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6" name="Line 176"/>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7" name="Line 177"/>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8" name="Line 178"/>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79" name="Line 179"/>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80" name="Line 180"/>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81" name="Line 181"/>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82" name="Line 182"/>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83" name="Line 183"/>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109</xdr:row>
      <xdr:rowOff>0</xdr:rowOff>
    </xdr:from>
    <xdr:to>
      <xdr:col>1</xdr:col>
      <xdr:colOff>295275</xdr:colOff>
      <xdr:row>109</xdr:row>
      <xdr:rowOff>0</xdr:rowOff>
    </xdr:to>
    <xdr:sp>
      <xdr:nvSpPr>
        <xdr:cNvPr id="184" name="Line 184"/>
        <xdr:cNvSpPr>
          <a:spLocks/>
        </xdr:cNvSpPr>
      </xdr:nvSpPr>
      <xdr:spPr>
        <a:xfrm>
          <a:off x="8477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85" name="Line 185"/>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86" name="Line 186"/>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87" name="Line 187"/>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88" name="Line 188"/>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89" name="Line 189"/>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0" name="Line 190"/>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1" name="Line 191"/>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2" name="Line 192"/>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3" name="Line 193"/>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4" name="Line 194"/>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5" name="Line 195"/>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6" name="Line 196"/>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7" name="Line 197"/>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109</xdr:row>
      <xdr:rowOff>0</xdr:rowOff>
    </xdr:from>
    <xdr:to>
      <xdr:col>1</xdr:col>
      <xdr:colOff>885825</xdr:colOff>
      <xdr:row>109</xdr:row>
      <xdr:rowOff>0</xdr:rowOff>
    </xdr:to>
    <xdr:sp>
      <xdr:nvSpPr>
        <xdr:cNvPr id="198" name="Line 198"/>
        <xdr:cNvSpPr>
          <a:spLocks/>
        </xdr:cNvSpPr>
      </xdr:nvSpPr>
      <xdr:spPr>
        <a:xfrm>
          <a:off x="143827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199" name="Line 199"/>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0" name="Line 200"/>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1" name="Line 201"/>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2" name="Line 202"/>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3" name="Line 203"/>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4" name="Line 204"/>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5" name="Line 205"/>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6" name="Line 206"/>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7" name="Line 207"/>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8" name="Line 208"/>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09" name="Line 209"/>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10" name="Line 210"/>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11" name="Line 211"/>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0</xdr:colOff>
      <xdr:row>109</xdr:row>
      <xdr:rowOff>0</xdr:rowOff>
    </xdr:from>
    <xdr:to>
      <xdr:col>4</xdr:col>
      <xdr:colOff>0</xdr:colOff>
      <xdr:row>109</xdr:row>
      <xdr:rowOff>0</xdr:rowOff>
    </xdr:to>
    <xdr:sp>
      <xdr:nvSpPr>
        <xdr:cNvPr id="212" name="Line 212"/>
        <xdr:cNvSpPr>
          <a:spLocks/>
        </xdr:cNvSpPr>
      </xdr:nvSpPr>
      <xdr:spPr>
        <a:xfrm>
          <a:off x="6143625"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3" name="Line 213"/>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4" name="Line 214"/>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5" name="Line 215"/>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6" name="Line 216"/>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7" name="Line 217"/>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8" name="Line 218"/>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19" name="Line 219"/>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0" name="Line 220"/>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1" name="Line 221"/>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2" name="Line 222"/>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3" name="Line 223"/>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4" name="Line 224"/>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5" name="Line 225"/>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4</xdr:col>
      <xdr:colOff>828675</xdr:colOff>
      <xdr:row>109</xdr:row>
      <xdr:rowOff>0</xdr:rowOff>
    </xdr:from>
    <xdr:to>
      <xdr:col>4</xdr:col>
      <xdr:colOff>828675</xdr:colOff>
      <xdr:row>109</xdr:row>
      <xdr:rowOff>0</xdr:rowOff>
    </xdr:to>
    <xdr:sp>
      <xdr:nvSpPr>
        <xdr:cNvPr id="226" name="Line 226"/>
        <xdr:cNvSpPr>
          <a:spLocks/>
        </xdr:cNvSpPr>
      </xdr:nvSpPr>
      <xdr:spPr>
        <a:xfrm>
          <a:off x="6972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27" name="Line 227"/>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28" name="Line 228"/>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29" name="Line 229"/>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0" name="Line 230"/>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1" name="Line 231"/>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2" name="Line 232"/>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3" name="Line 233"/>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4" name="Line 234"/>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5" name="Line 235"/>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6" name="Line 236"/>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7" name="Line 237"/>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8" name="Line 238"/>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39" name="Line 239"/>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942975</xdr:colOff>
      <xdr:row>109</xdr:row>
      <xdr:rowOff>0</xdr:rowOff>
    </xdr:from>
    <xdr:to>
      <xdr:col>5</xdr:col>
      <xdr:colOff>942975</xdr:colOff>
      <xdr:row>109</xdr:row>
      <xdr:rowOff>0</xdr:rowOff>
    </xdr:to>
    <xdr:sp>
      <xdr:nvSpPr>
        <xdr:cNvPr id="240" name="Line 240"/>
        <xdr:cNvSpPr>
          <a:spLocks/>
        </xdr:cNvSpPr>
      </xdr:nvSpPr>
      <xdr:spPr>
        <a:xfrm>
          <a:off x="8496300" y="290988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1933575</xdr:colOff>
      <xdr:row>6</xdr:row>
      <xdr:rowOff>152400</xdr:rowOff>
    </xdr:from>
    <xdr:to>
      <xdr:col>8</xdr:col>
      <xdr:colOff>1143000</xdr:colOff>
      <xdr:row>6</xdr:row>
      <xdr:rowOff>152400</xdr:rowOff>
    </xdr:to>
    <xdr:sp>
      <xdr:nvSpPr>
        <xdr:cNvPr id="1" name="Line 1"/>
        <xdr:cNvSpPr>
          <a:spLocks/>
        </xdr:cNvSpPr>
      </xdr:nvSpPr>
      <xdr:spPr>
        <a:xfrm>
          <a:off x="3467100" y="1714500"/>
          <a:ext cx="3505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180975</xdr:colOff>
      <xdr:row>1</xdr:row>
      <xdr:rowOff>133350</xdr:rowOff>
    </xdr:from>
    <xdr:to>
      <xdr:col>3</xdr:col>
      <xdr:colOff>1381125</xdr:colOff>
      <xdr:row>1</xdr:row>
      <xdr:rowOff>133350</xdr:rowOff>
    </xdr:to>
    <xdr:sp>
      <xdr:nvSpPr>
        <xdr:cNvPr id="2" name="Line 2"/>
        <xdr:cNvSpPr>
          <a:spLocks/>
        </xdr:cNvSpPr>
      </xdr:nvSpPr>
      <xdr:spPr>
        <a:xfrm>
          <a:off x="876300" y="371475"/>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638175</xdr:colOff>
      <xdr:row>2</xdr:row>
      <xdr:rowOff>114300</xdr:rowOff>
    </xdr:from>
    <xdr:to>
      <xdr:col>12</xdr:col>
      <xdr:colOff>1495425</xdr:colOff>
      <xdr:row>2</xdr:row>
      <xdr:rowOff>114300</xdr:rowOff>
    </xdr:to>
    <xdr:sp>
      <xdr:nvSpPr>
        <xdr:cNvPr id="3" name="Line 3"/>
        <xdr:cNvSpPr>
          <a:spLocks/>
        </xdr:cNvSpPr>
      </xdr:nvSpPr>
      <xdr:spPr>
        <a:xfrm>
          <a:off x="6467475" y="590550"/>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0</xdr:rowOff>
    </xdr:from>
    <xdr:to>
      <xdr:col>1</xdr:col>
      <xdr:colOff>314325</xdr:colOff>
      <xdr:row>18</xdr:row>
      <xdr:rowOff>0</xdr:rowOff>
    </xdr:to>
    <xdr:sp>
      <xdr:nvSpPr>
        <xdr:cNvPr id="1" name="Line 1"/>
        <xdr:cNvSpPr>
          <a:spLocks/>
        </xdr:cNvSpPr>
      </xdr:nvSpPr>
      <xdr:spPr>
        <a:xfrm>
          <a:off x="7048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 name="Line 2"/>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3" name="Line 3"/>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4" name="Line 4"/>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5" name="Line 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6" name="Line 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7" name="Line 7"/>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8" name="Line 8"/>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9" name="Line 9"/>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0" name="Line 10"/>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1" name="Line 11"/>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2" name="Line 12"/>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3" name="Line 13"/>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 name="Line 14"/>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 name="Line 15"/>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6" name="Line 16"/>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7" name="Line 17"/>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8" name="Line 18"/>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9" name="Line 19"/>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20" name="Line 20"/>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1" name="Line 21"/>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2" name="Line 22"/>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3" name="Line 23"/>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4" name="Line 24"/>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5" name="Line 25"/>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6" name="Line 26"/>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7" name="Line 27"/>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8" name="Line 28"/>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29" name="Line 29"/>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30" name="Line 30"/>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31" name="Line 31"/>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32" name="Line 32"/>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33" name="Line 33"/>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34" name="Line 34"/>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35" name="Line 35"/>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36" name="Line 36"/>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37" name="Line 37"/>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38" name="Line 38"/>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39" name="Line 39"/>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0" name="Line 40"/>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1" name="Line 41"/>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2" name="Line 42"/>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3" name="Line 43"/>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4" name="Line 44"/>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5" name="Line 45"/>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6" name="Line 46"/>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7" name="Line 47"/>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48" name="Line 48"/>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49" name="Line 49"/>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0" name="Line 50"/>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1" name="Line 51"/>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2" name="Line 52"/>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3" name="Line 53"/>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4" name="Line 54"/>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5" name="Line 55"/>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6" name="Line 56"/>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7" name="Line 57"/>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8" name="Line 58"/>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59" name="Line 59"/>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60" name="Line 60"/>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61" name="Line 61"/>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62" name="Line 62"/>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3" name="Line 63"/>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4" name="Line 64"/>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5" name="Line 6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6" name="Line 6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7" name="Line 67"/>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8" name="Line 68"/>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69" name="Line 69"/>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0" name="Line 70"/>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1" name="Line 71"/>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2" name="Line 72"/>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3" name="Line 73"/>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4" name="Line 74"/>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5" name="Line 7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76" name="Line 7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77" name="Line 77"/>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78" name="Line 78"/>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79" name="Line 79"/>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0" name="Line 80"/>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1" name="Line 81"/>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2" name="Line 82"/>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3" name="Line 83"/>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4" name="Line 84"/>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5" name="Line 8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6" name="Line 8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7" name="Line 87"/>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8" name="Line 88"/>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89" name="Line 89"/>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90" name="Line 90"/>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1" name="Line 91"/>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92" name="Line 92"/>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93" name="Line 93"/>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4" name="Line 94"/>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5" name="Line 95"/>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6" name="Line 96"/>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7" name="Line 97"/>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8" name="Line 98"/>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99" name="Line 99"/>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0" name="Line 100"/>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1" name="Line 101"/>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2" name="Line 102"/>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3" name="Line 103"/>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4" name="Line 104"/>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5" name="Line 105"/>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6" name="Line 106"/>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107" name="Line 107"/>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08" name="Line 108"/>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09" name="Line 109"/>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0" name="Line 110"/>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1" name="Line 111"/>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2" name="Line 112"/>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3" name="Line 113"/>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4" name="Line 114"/>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5" name="Line 115"/>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6" name="Line 116"/>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7" name="Line 117"/>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8" name="Line 118"/>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19" name="Line 119"/>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20" name="Line 120"/>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121" name="Line 121"/>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2" name="Line 122"/>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3" name="Line 123"/>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4" name="Line 124"/>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5" name="Line 125"/>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6" name="Line 126"/>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7" name="Line 127"/>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8" name="Line 128"/>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29" name="Line 129"/>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30" name="Line 130"/>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31" name="Line 131"/>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32" name="Line 132"/>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33" name="Line 133"/>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34" name="Line 134"/>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12</xdr:col>
      <xdr:colOff>0</xdr:colOff>
      <xdr:row>18</xdr:row>
      <xdr:rowOff>0</xdr:rowOff>
    </xdr:from>
    <xdr:to>
      <xdr:col>12</xdr:col>
      <xdr:colOff>0</xdr:colOff>
      <xdr:row>18</xdr:row>
      <xdr:rowOff>0</xdr:rowOff>
    </xdr:to>
    <xdr:sp>
      <xdr:nvSpPr>
        <xdr:cNvPr id="135" name="Line 135"/>
        <xdr:cNvSpPr>
          <a:spLocks/>
        </xdr:cNvSpPr>
      </xdr:nvSpPr>
      <xdr:spPr>
        <a:xfrm>
          <a:off x="100584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314325</xdr:colOff>
      <xdr:row>18</xdr:row>
      <xdr:rowOff>0</xdr:rowOff>
    </xdr:from>
    <xdr:to>
      <xdr:col>1</xdr:col>
      <xdr:colOff>314325</xdr:colOff>
      <xdr:row>18</xdr:row>
      <xdr:rowOff>0</xdr:rowOff>
    </xdr:to>
    <xdr:sp>
      <xdr:nvSpPr>
        <xdr:cNvPr id="136" name="Line 1"/>
        <xdr:cNvSpPr>
          <a:spLocks/>
        </xdr:cNvSpPr>
      </xdr:nvSpPr>
      <xdr:spPr>
        <a:xfrm>
          <a:off x="7048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37" name="Line 2"/>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38" name="Line 3"/>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39" name="Line 4"/>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140" name="Line 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141" name="Line 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2" name="Line 7"/>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3" name="Line 8"/>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4" name="Line 9"/>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5" name="Line 10"/>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6" name="Line 11"/>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7" name="Line 12"/>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8" name="Line 13"/>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49" name="Line 14"/>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0" name="Line 15"/>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1" name="Line 16"/>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2" name="Line 17"/>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3" name="Line 18"/>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4" name="Line 19"/>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295275</xdr:colOff>
      <xdr:row>18</xdr:row>
      <xdr:rowOff>0</xdr:rowOff>
    </xdr:from>
    <xdr:to>
      <xdr:col>1</xdr:col>
      <xdr:colOff>295275</xdr:colOff>
      <xdr:row>18</xdr:row>
      <xdr:rowOff>0</xdr:rowOff>
    </xdr:to>
    <xdr:sp>
      <xdr:nvSpPr>
        <xdr:cNvPr id="155" name="Line 20"/>
        <xdr:cNvSpPr>
          <a:spLocks/>
        </xdr:cNvSpPr>
      </xdr:nvSpPr>
      <xdr:spPr>
        <a:xfrm>
          <a:off x="6858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56" name="Line 21"/>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57" name="Line 22"/>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58" name="Line 23"/>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59" name="Line 24"/>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0" name="Line 25"/>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1" name="Line 26"/>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2" name="Line 27"/>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3" name="Line 28"/>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4" name="Line 29"/>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5" name="Line 30"/>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6" name="Line 31"/>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7" name="Line 32"/>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8" name="Line 33"/>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885825</xdr:colOff>
      <xdr:row>18</xdr:row>
      <xdr:rowOff>0</xdr:rowOff>
    </xdr:from>
    <xdr:to>
      <xdr:col>1</xdr:col>
      <xdr:colOff>885825</xdr:colOff>
      <xdr:row>18</xdr:row>
      <xdr:rowOff>0</xdr:rowOff>
    </xdr:to>
    <xdr:sp>
      <xdr:nvSpPr>
        <xdr:cNvPr id="169" name="Line 34"/>
        <xdr:cNvSpPr>
          <a:spLocks/>
        </xdr:cNvSpPr>
      </xdr:nvSpPr>
      <xdr:spPr>
        <a:xfrm>
          <a:off x="12763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0" name="Line 35"/>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1" name="Line 36"/>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2" name="Line 37"/>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3" name="Line 38"/>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4" name="Line 39"/>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5" name="Line 40"/>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6" name="Line 41"/>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7" name="Line 42"/>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8" name="Line 43"/>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79" name="Line 44"/>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80" name="Line 45"/>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81" name="Line 46"/>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82" name="Line 47"/>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0</xdr:colOff>
      <xdr:row>18</xdr:row>
      <xdr:rowOff>0</xdr:rowOff>
    </xdr:from>
    <xdr:to>
      <xdr:col>5</xdr:col>
      <xdr:colOff>0</xdr:colOff>
      <xdr:row>18</xdr:row>
      <xdr:rowOff>0</xdr:rowOff>
    </xdr:to>
    <xdr:sp>
      <xdr:nvSpPr>
        <xdr:cNvPr id="183" name="Line 48"/>
        <xdr:cNvSpPr>
          <a:spLocks/>
        </xdr:cNvSpPr>
      </xdr:nvSpPr>
      <xdr:spPr>
        <a:xfrm>
          <a:off x="47815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84" name="Line 49"/>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85" name="Line 50"/>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86" name="Line 51"/>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87" name="Line 52"/>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88" name="Line 53"/>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89" name="Line 54"/>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0" name="Line 55"/>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1" name="Line 56"/>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2" name="Line 57"/>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3" name="Line 58"/>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4" name="Line 59"/>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5" name="Line 60"/>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6" name="Line 61"/>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581025</xdr:colOff>
      <xdr:row>18</xdr:row>
      <xdr:rowOff>0</xdr:rowOff>
    </xdr:from>
    <xdr:to>
      <xdr:col>5</xdr:col>
      <xdr:colOff>581025</xdr:colOff>
      <xdr:row>18</xdr:row>
      <xdr:rowOff>0</xdr:rowOff>
    </xdr:to>
    <xdr:sp>
      <xdr:nvSpPr>
        <xdr:cNvPr id="197" name="Line 62"/>
        <xdr:cNvSpPr>
          <a:spLocks/>
        </xdr:cNvSpPr>
      </xdr:nvSpPr>
      <xdr:spPr>
        <a:xfrm>
          <a:off x="536257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198" name="Line 63"/>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199" name="Line 64"/>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0" name="Line 6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1" name="Line 6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2" name="Line 67"/>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3" name="Line 68"/>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4" name="Line 69"/>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5" name="Line 70"/>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6" name="Line 71"/>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7" name="Line 72"/>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8" name="Line 73"/>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09" name="Line 74"/>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10" name="Line 7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7</xdr:col>
      <xdr:colOff>666750</xdr:colOff>
      <xdr:row>18</xdr:row>
      <xdr:rowOff>0</xdr:rowOff>
    </xdr:from>
    <xdr:to>
      <xdr:col>7</xdr:col>
      <xdr:colOff>666750</xdr:colOff>
      <xdr:row>18</xdr:row>
      <xdr:rowOff>0</xdr:rowOff>
    </xdr:to>
    <xdr:sp>
      <xdr:nvSpPr>
        <xdr:cNvPr id="211" name="Line 7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2" name="Line 77"/>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3" name="Line 78"/>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4" name="Line 79"/>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5" name="Line 80"/>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6" name="Line 81"/>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7" name="Line 82"/>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8" name="Line 83"/>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19" name="Line 84"/>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20" name="Line 85"/>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21" name="Line 86"/>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22" name="Line 87"/>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23" name="Line 88"/>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24" name="Line 89"/>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8</xdr:col>
      <xdr:colOff>0</xdr:colOff>
      <xdr:row>18</xdr:row>
      <xdr:rowOff>0</xdr:rowOff>
    </xdr:from>
    <xdr:to>
      <xdr:col>8</xdr:col>
      <xdr:colOff>0</xdr:colOff>
      <xdr:row>18</xdr:row>
      <xdr:rowOff>0</xdr:rowOff>
    </xdr:to>
    <xdr:sp>
      <xdr:nvSpPr>
        <xdr:cNvPr id="225" name="Line 90"/>
        <xdr:cNvSpPr>
          <a:spLocks/>
        </xdr:cNvSpPr>
      </xdr:nvSpPr>
      <xdr:spPr>
        <a:xfrm>
          <a:off x="683895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26" name="Line 91"/>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27" name="Line 92"/>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28" name="Line 93"/>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29" name="Line 94"/>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0" name="Line 95"/>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1" name="Line 96"/>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2" name="Line 97"/>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3" name="Line 98"/>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4" name="Line 99"/>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5" name="Line 100"/>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6" name="Line 101"/>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7" name="Line 102"/>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8" name="Line 103"/>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39" name="Line 104"/>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40" name="Line 105"/>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41" name="Line 106"/>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0</xdr:colOff>
      <xdr:row>18</xdr:row>
      <xdr:rowOff>0</xdr:rowOff>
    </xdr:from>
    <xdr:to>
      <xdr:col>9</xdr:col>
      <xdr:colOff>0</xdr:colOff>
      <xdr:row>18</xdr:row>
      <xdr:rowOff>0</xdr:rowOff>
    </xdr:to>
    <xdr:sp>
      <xdr:nvSpPr>
        <xdr:cNvPr id="242" name="Line 107"/>
        <xdr:cNvSpPr>
          <a:spLocks/>
        </xdr:cNvSpPr>
      </xdr:nvSpPr>
      <xdr:spPr>
        <a:xfrm>
          <a:off x="774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3" name="Line 108"/>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4" name="Line 109"/>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5" name="Line 110"/>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6" name="Line 111"/>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7" name="Line 112"/>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8" name="Line 113"/>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49" name="Line 114"/>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0" name="Line 115"/>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1" name="Line 116"/>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2" name="Line 117"/>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3" name="Line 118"/>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4" name="Line 119"/>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5" name="Line 120"/>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9</xdr:col>
      <xdr:colOff>828675</xdr:colOff>
      <xdr:row>18</xdr:row>
      <xdr:rowOff>0</xdr:rowOff>
    </xdr:from>
    <xdr:to>
      <xdr:col>9</xdr:col>
      <xdr:colOff>828675</xdr:colOff>
      <xdr:row>18</xdr:row>
      <xdr:rowOff>0</xdr:rowOff>
    </xdr:to>
    <xdr:sp>
      <xdr:nvSpPr>
        <xdr:cNvPr id="256" name="Line 121"/>
        <xdr:cNvSpPr>
          <a:spLocks/>
        </xdr:cNvSpPr>
      </xdr:nvSpPr>
      <xdr:spPr>
        <a:xfrm>
          <a:off x="8572500"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57" name="Line 122"/>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58" name="Line 123"/>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59" name="Line 124"/>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0" name="Line 125"/>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1" name="Line 126"/>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2" name="Line 127"/>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3" name="Line 128"/>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4" name="Line 129"/>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5" name="Line 130"/>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6" name="Line 131"/>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7" name="Line 132"/>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8" name="Line 133"/>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69" name="Line 134"/>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14</xdr:col>
      <xdr:colOff>0</xdr:colOff>
      <xdr:row>18</xdr:row>
      <xdr:rowOff>0</xdr:rowOff>
    </xdr:from>
    <xdr:to>
      <xdr:col>14</xdr:col>
      <xdr:colOff>0</xdr:colOff>
      <xdr:row>18</xdr:row>
      <xdr:rowOff>0</xdr:rowOff>
    </xdr:to>
    <xdr:sp>
      <xdr:nvSpPr>
        <xdr:cNvPr id="270" name="Line 135"/>
        <xdr:cNvSpPr>
          <a:spLocks/>
        </xdr:cNvSpPr>
      </xdr:nvSpPr>
      <xdr:spPr>
        <a:xfrm>
          <a:off x="11553825" y="597217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2"/>
  <sheetViews>
    <sheetView tabSelected="1" zoomScalePageLayoutView="0" workbookViewId="0" topLeftCell="A13">
      <selection activeCell="L22" sqref="L22"/>
    </sheetView>
  </sheetViews>
  <sheetFormatPr defaultColWidth="8.66015625" defaultRowHeight="18"/>
  <cols>
    <col min="1" max="1" width="5.58203125" style="2" customWidth="1"/>
    <col min="2" max="2" width="30.83203125" style="2" customWidth="1"/>
    <col min="3" max="3" width="11.66015625" style="2" customWidth="1"/>
    <col min="4" max="4" width="10.83203125" style="2" customWidth="1"/>
    <col min="5" max="5" width="12" style="2" customWidth="1"/>
    <col min="6" max="6" width="6.58203125" style="99" customWidth="1"/>
    <col min="7" max="16384" width="8.83203125" style="2" customWidth="1"/>
  </cols>
  <sheetData>
    <row r="1" spans="1:6" ht="31.5" customHeight="1">
      <c r="A1" s="6" t="s">
        <v>20</v>
      </c>
      <c r="F1" s="127" t="s">
        <v>199</v>
      </c>
    </row>
    <row r="2" spans="1:6" s="100" customFormat="1" ht="30.75" customHeight="1">
      <c r="A2" s="341" t="s">
        <v>214</v>
      </c>
      <c r="B2" s="341"/>
      <c r="C2" s="341"/>
      <c r="D2" s="341"/>
      <c r="E2" s="341"/>
      <c r="F2" s="341"/>
    </row>
    <row r="3" spans="1:6" s="100" customFormat="1" ht="20.25" customHeight="1">
      <c r="A3" s="221"/>
      <c r="B3" s="221"/>
      <c r="C3" s="221"/>
      <c r="D3" s="221"/>
      <c r="E3" s="221"/>
      <c r="F3" s="221"/>
    </row>
    <row r="4" spans="1:6" s="100" customFormat="1" ht="30.75" customHeight="1">
      <c r="A4" s="334" t="s">
        <v>372</v>
      </c>
      <c r="B4" s="334"/>
      <c r="C4" s="334"/>
      <c r="D4" s="334"/>
      <c r="E4" s="334"/>
      <c r="F4" s="334"/>
    </row>
    <row r="5" spans="1:6" s="100" customFormat="1" ht="30.75" customHeight="1">
      <c r="A5" s="342" t="s">
        <v>370</v>
      </c>
      <c r="B5" s="342"/>
      <c r="C5" s="342"/>
      <c r="D5" s="342"/>
      <c r="E5" s="342"/>
      <c r="F5" s="342"/>
    </row>
    <row r="6" spans="1:6" s="100" customFormat="1" ht="30.75" customHeight="1">
      <c r="A6"/>
      <c r="B6" s="331" t="s">
        <v>366</v>
      </c>
      <c r="C6" s="335" t="s">
        <v>376</v>
      </c>
      <c r="D6" s="336"/>
      <c r="E6" s="336"/>
      <c r="F6" s="221"/>
    </row>
    <row r="7" spans="1:6" s="100" customFormat="1" ht="30.75" customHeight="1">
      <c r="A7"/>
      <c r="B7" s="332" t="s">
        <v>368</v>
      </c>
      <c r="C7" s="335" t="s">
        <v>377</v>
      </c>
      <c r="D7" s="336"/>
      <c r="E7" s="336"/>
      <c r="F7" s="221"/>
    </row>
    <row r="8" spans="1:6" s="100" customFormat="1" ht="30.75" customHeight="1">
      <c r="A8" s="331"/>
      <c r="B8" s="332" t="s">
        <v>375</v>
      </c>
      <c r="C8" s="336" t="s">
        <v>367</v>
      </c>
      <c r="D8" s="336"/>
      <c r="E8" s="336"/>
      <c r="F8" s="221"/>
    </row>
    <row r="9" spans="1:6" s="100" customFormat="1" ht="45" customHeight="1">
      <c r="A9" s="337" t="s">
        <v>374</v>
      </c>
      <c r="B9" s="337"/>
      <c r="C9" s="337"/>
      <c r="D9" s="337"/>
      <c r="E9" s="337"/>
      <c r="F9" s="337"/>
    </row>
    <row r="10" spans="2:6" s="100" customFormat="1" ht="30.75" customHeight="1">
      <c r="B10" s="335" t="s">
        <v>369</v>
      </c>
      <c r="C10" s="336"/>
      <c r="D10" s="336"/>
      <c r="E10" s="333" t="s">
        <v>288</v>
      </c>
      <c r="F10" s="221"/>
    </row>
    <row r="11" spans="2:6" s="100" customFormat="1" ht="30.75" customHeight="1">
      <c r="B11" s="338" t="s">
        <v>290</v>
      </c>
      <c r="C11" s="339" t="s">
        <v>288</v>
      </c>
      <c r="D11" s="339"/>
      <c r="E11" s="333" t="s">
        <v>288</v>
      </c>
      <c r="F11" s="221"/>
    </row>
    <row r="12" spans="2:6" s="100" customFormat="1" ht="30.75" customHeight="1">
      <c r="B12" s="338" t="s">
        <v>289</v>
      </c>
      <c r="C12" s="339" t="s">
        <v>288</v>
      </c>
      <c r="D12" s="339"/>
      <c r="E12" s="333" t="s">
        <v>288</v>
      </c>
      <c r="F12" s="221"/>
    </row>
    <row r="13" spans="1:6" s="100" customFormat="1" ht="50.25" customHeight="1">
      <c r="A13" s="337" t="s">
        <v>371</v>
      </c>
      <c r="B13" s="337"/>
      <c r="C13" s="337"/>
      <c r="D13" s="337"/>
      <c r="E13" s="337"/>
      <c r="F13" s="337"/>
    </row>
    <row r="14" spans="1:6" s="100" customFormat="1" ht="30.75" customHeight="1">
      <c r="A14" s="334" t="s">
        <v>373</v>
      </c>
      <c r="B14" s="334"/>
      <c r="C14" s="334"/>
      <c r="D14" s="334"/>
      <c r="E14" s="334"/>
      <c r="F14" s="334"/>
    </row>
    <row r="15" spans="1:6" s="100" customFormat="1" ht="16.5">
      <c r="A15" s="7"/>
      <c r="B15" s="8"/>
      <c r="C15" s="8"/>
      <c r="D15" s="8"/>
      <c r="E15" s="8"/>
      <c r="F15" s="7"/>
    </row>
    <row r="16" spans="1:6" s="100" customFormat="1" ht="69" customHeight="1">
      <c r="A16" s="10" t="s">
        <v>16</v>
      </c>
      <c r="B16" s="10" t="s">
        <v>17</v>
      </c>
      <c r="C16" s="327" t="s">
        <v>361</v>
      </c>
      <c r="D16" s="327" t="s">
        <v>359</v>
      </c>
      <c r="E16" s="327" t="s">
        <v>360</v>
      </c>
      <c r="F16" s="148" t="s">
        <v>192</v>
      </c>
    </row>
    <row r="17" spans="1:6" s="100" customFormat="1" ht="14.25" customHeight="1">
      <c r="A17" s="128">
        <v>1</v>
      </c>
      <c r="B17" s="128">
        <v>2</v>
      </c>
      <c r="C17" s="128">
        <v>3</v>
      </c>
      <c r="D17" s="128">
        <v>4</v>
      </c>
      <c r="E17" s="128">
        <v>5</v>
      </c>
      <c r="F17" s="128">
        <v>6</v>
      </c>
    </row>
    <row r="18" spans="1:6" s="100" customFormat="1" ht="32.25" customHeight="1">
      <c r="A18" s="129" t="s">
        <v>1</v>
      </c>
      <c r="B18" s="132" t="s">
        <v>208</v>
      </c>
      <c r="C18" s="132"/>
      <c r="D18" s="129"/>
      <c r="E18" s="129"/>
      <c r="F18" s="133"/>
    </row>
    <row r="19" spans="1:6" s="100" customFormat="1" ht="54.75" customHeight="1">
      <c r="A19" s="130">
        <v>1</v>
      </c>
      <c r="B19" s="160" t="s">
        <v>209</v>
      </c>
      <c r="C19" s="160"/>
      <c r="D19" s="134"/>
      <c r="E19" s="134"/>
      <c r="F19" s="134"/>
    </row>
    <row r="20" spans="1:6" s="100" customFormat="1" ht="75.75" customHeight="1">
      <c r="A20" s="130">
        <v>2</v>
      </c>
      <c r="B20" s="160" t="s">
        <v>286</v>
      </c>
      <c r="C20" s="160"/>
      <c r="D20" s="134"/>
      <c r="E20" s="134"/>
      <c r="F20" s="134"/>
    </row>
    <row r="21" spans="1:6" s="100" customFormat="1" ht="25.5" customHeight="1">
      <c r="A21" s="130"/>
      <c r="B21" s="155" t="s">
        <v>362</v>
      </c>
      <c r="C21" s="155"/>
      <c r="D21" s="134"/>
      <c r="E21" s="134"/>
      <c r="F21" s="134"/>
    </row>
    <row r="22" spans="1:6" s="100" customFormat="1" ht="36" customHeight="1">
      <c r="A22" s="261">
        <v>3</v>
      </c>
      <c r="B22" s="160" t="s">
        <v>303</v>
      </c>
      <c r="C22" s="262"/>
      <c r="D22" s="240"/>
      <c r="E22" s="240"/>
      <c r="F22" s="240"/>
    </row>
    <row r="23" spans="1:6" s="100" customFormat="1" ht="39" customHeight="1">
      <c r="A23" s="129" t="s">
        <v>2</v>
      </c>
      <c r="B23" s="328" t="s">
        <v>363</v>
      </c>
      <c r="C23" s="132"/>
      <c r="D23" s="129"/>
      <c r="E23" s="129"/>
      <c r="F23" s="133"/>
    </row>
    <row r="24" spans="1:6" s="100" customFormat="1" ht="30" customHeight="1">
      <c r="A24" s="130">
        <v>1</v>
      </c>
      <c r="B24" s="155" t="s">
        <v>205</v>
      </c>
      <c r="C24" s="155"/>
      <c r="D24" s="134"/>
      <c r="E24" s="134"/>
      <c r="F24" s="162"/>
    </row>
    <row r="25" spans="1:6" s="100" customFormat="1" ht="30" customHeight="1">
      <c r="A25" s="130">
        <v>2</v>
      </c>
      <c r="B25" s="155" t="s">
        <v>210</v>
      </c>
      <c r="C25" s="155"/>
      <c r="D25" s="134"/>
      <c r="E25" s="134"/>
      <c r="F25" s="134"/>
    </row>
    <row r="26" spans="1:6" s="100" customFormat="1" ht="41.25" customHeight="1">
      <c r="A26" s="130">
        <v>3</v>
      </c>
      <c r="B26" s="156" t="s">
        <v>287</v>
      </c>
      <c r="C26" s="156"/>
      <c r="D26" s="135"/>
      <c r="E26" s="135"/>
      <c r="F26" s="136"/>
    </row>
    <row r="27" spans="1:6" s="152" customFormat="1" ht="40.5" customHeight="1">
      <c r="A27" s="151">
        <v>4</v>
      </c>
      <c r="B27" s="157" t="s">
        <v>364</v>
      </c>
      <c r="C27" s="157"/>
      <c r="D27" s="158"/>
      <c r="E27" s="158"/>
      <c r="F27" s="159"/>
    </row>
    <row r="28" spans="1:6" s="152" customFormat="1" ht="41.25" customHeight="1">
      <c r="A28" s="168">
        <v>5</v>
      </c>
      <c r="B28" s="169" t="s">
        <v>207</v>
      </c>
      <c r="C28" s="169"/>
      <c r="D28" s="168"/>
      <c r="E28" s="168"/>
      <c r="F28" s="168"/>
    </row>
    <row r="29" spans="1:6" s="152" customFormat="1" ht="32.25" customHeight="1">
      <c r="A29" s="165" t="s">
        <v>189</v>
      </c>
      <c r="B29" s="166" t="s">
        <v>211</v>
      </c>
      <c r="C29" s="166"/>
      <c r="D29" s="167"/>
      <c r="E29" s="167"/>
      <c r="F29" s="167"/>
    </row>
    <row r="30" spans="1:6" s="152" customFormat="1" ht="32.25" customHeight="1">
      <c r="A30" s="163">
        <v>1</v>
      </c>
      <c r="B30" s="164" t="s">
        <v>212</v>
      </c>
      <c r="C30" s="164"/>
      <c r="D30" s="163"/>
      <c r="E30" s="163"/>
      <c r="F30" s="163"/>
    </row>
    <row r="31" spans="1:6" s="100" customFormat="1" ht="32.25" customHeight="1">
      <c r="A31" s="137">
        <v>2</v>
      </c>
      <c r="B31" s="227" t="s">
        <v>213</v>
      </c>
      <c r="C31" s="227"/>
      <c r="D31" s="138"/>
      <c r="E31" s="138"/>
      <c r="F31" s="137"/>
    </row>
    <row r="32" spans="1:6" s="100" customFormat="1" ht="38.25" customHeight="1">
      <c r="A32" s="340" t="s">
        <v>248</v>
      </c>
      <c r="B32" s="340"/>
      <c r="C32" s="340"/>
      <c r="D32" s="340"/>
      <c r="E32" s="340"/>
      <c r="F32" s="340"/>
    </row>
  </sheetData>
  <sheetProtection/>
  <mergeCells count="13">
    <mergeCell ref="A4:F4"/>
    <mergeCell ref="A32:F32"/>
    <mergeCell ref="A2:F2"/>
    <mergeCell ref="A5:F5"/>
    <mergeCell ref="C8:E8"/>
    <mergeCell ref="C6:E6"/>
    <mergeCell ref="A14:F14"/>
    <mergeCell ref="C7:E7"/>
    <mergeCell ref="A9:F9"/>
    <mergeCell ref="B10:D10"/>
    <mergeCell ref="B11:D11"/>
    <mergeCell ref="B12:D12"/>
    <mergeCell ref="A13:F13"/>
  </mergeCells>
  <printOptions/>
  <pageMargins left="0.7" right="0.29" top="0.4" bottom="0.37" header="0.3" footer="0.3"/>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I16" sqref="I16"/>
    </sheetView>
  </sheetViews>
  <sheetFormatPr defaultColWidth="8.66015625" defaultRowHeight="18"/>
  <cols>
    <col min="1" max="1" width="6.91015625" style="233" customWidth="1"/>
    <col min="2" max="2" width="28.41015625" style="233" customWidth="1"/>
    <col min="3" max="6" width="8.41015625" style="233" customWidth="1"/>
    <col min="7" max="7" width="8" style="239" customWidth="1"/>
    <col min="8" max="16384" width="8.83203125" style="233" customWidth="1"/>
  </cols>
  <sheetData>
    <row r="1" spans="1:7" ht="18.75" customHeight="1">
      <c r="A1" s="232" t="s">
        <v>240</v>
      </c>
      <c r="G1" s="234" t="s">
        <v>304</v>
      </c>
    </row>
    <row r="2" spans="1:7" s="235" customFormat="1" ht="24.75" customHeight="1">
      <c r="A2" s="346" t="s">
        <v>291</v>
      </c>
      <c r="B2" s="346"/>
      <c r="C2" s="346"/>
      <c r="D2" s="346"/>
      <c r="E2" s="346"/>
      <c r="F2" s="346"/>
      <c r="G2" s="346"/>
    </row>
    <row r="3" spans="1:7" s="235" customFormat="1" ht="9.75" customHeight="1">
      <c r="A3" s="7"/>
      <c r="B3" s="8"/>
      <c r="C3" s="8"/>
      <c r="D3" s="8"/>
      <c r="E3" s="8"/>
      <c r="F3" s="8"/>
      <c r="G3" s="7"/>
    </row>
    <row r="4" spans="1:7" s="235" customFormat="1" ht="21" customHeight="1">
      <c r="A4" s="347" t="s">
        <v>16</v>
      </c>
      <c r="B4" s="347" t="s">
        <v>17</v>
      </c>
      <c r="C4" s="343" t="s">
        <v>203</v>
      </c>
      <c r="D4" s="343"/>
      <c r="E4" s="343" t="s">
        <v>202</v>
      </c>
      <c r="F4" s="343"/>
      <c r="G4" s="349" t="s">
        <v>192</v>
      </c>
    </row>
    <row r="5" spans="1:7" s="235" customFormat="1" ht="36" customHeight="1">
      <c r="A5" s="348"/>
      <c r="B5" s="348"/>
      <c r="C5" s="242" t="s">
        <v>296</v>
      </c>
      <c r="D5" s="242" t="s">
        <v>297</v>
      </c>
      <c r="E5" s="242" t="s">
        <v>298</v>
      </c>
      <c r="F5" s="242" t="s">
        <v>299</v>
      </c>
      <c r="G5" s="350"/>
    </row>
    <row r="6" spans="1:7" s="235" customFormat="1" ht="14.25" customHeight="1">
      <c r="A6" s="244">
        <v>1</v>
      </c>
      <c r="B6" s="244">
        <v>2</v>
      </c>
      <c r="C6" s="244">
        <v>3</v>
      </c>
      <c r="D6" s="244">
        <v>4</v>
      </c>
      <c r="E6" s="244">
        <v>5</v>
      </c>
      <c r="F6" s="244">
        <v>6</v>
      </c>
      <c r="G6" s="244">
        <v>7</v>
      </c>
    </row>
    <row r="7" spans="1:7" s="235" customFormat="1" ht="52.5" customHeight="1">
      <c r="A7" s="129" t="s">
        <v>1</v>
      </c>
      <c r="B7" s="154" t="s">
        <v>206</v>
      </c>
      <c r="C7" s="231"/>
      <c r="D7" s="231"/>
      <c r="E7" s="231"/>
      <c r="F7" s="231"/>
      <c r="G7" s="236"/>
    </row>
    <row r="8" spans="1:7" s="235" customFormat="1" ht="20.25" customHeight="1">
      <c r="A8" s="240">
        <v>1</v>
      </c>
      <c r="B8" s="154" t="s">
        <v>244</v>
      </c>
      <c r="C8" s="231"/>
      <c r="D8" s="231"/>
      <c r="E8" s="231"/>
      <c r="F8" s="231"/>
      <c r="G8" s="241"/>
    </row>
    <row r="9" spans="1:7" s="235" customFormat="1" ht="24.75" customHeight="1">
      <c r="A9" s="134">
        <v>2</v>
      </c>
      <c r="B9" s="154" t="s">
        <v>204</v>
      </c>
      <c r="C9" s="154"/>
      <c r="D9" s="154"/>
      <c r="E9" s="154"/>
      <c r="F9" s="154"/>
      <c r="G9" s="136"/>
    </row>
    <row r="10" spans="1:7" s="237" customFormat="1" ht="21" customHeight="1">
      <c r="A10" s="161" t="s">
        <v>190</v>
      </c>
      <c r="B10" s="157" t="s">
        <v>242</v>
      </c>
      <c r="C10" s="157"/>
      <c r="D10" s="157"/>
      <c r="E10" s="157"/>
      <c r="F10" s="157"/>
      <c r="G10" s="159"/>
    </row>
    <row r="11" spans="1:7" s="237" customFormat="1" ht="54.75" customHeight="1">
      <c r="A11" s="150" t="s">
        <v>191</v>
      </c>
      <c r="B11" s="160" t="s">
        <v>243</v>
      </c>
      <c r="C11" s="229"/>
      <c r="D11" s="229"/>
      <c r="E11" s="229"/>
      <c r="F11" s="229"/>
      <c r="G11" s="151"/>
    </row>
    <row r="12" spans="1:7" s="237" customFormat="1" ht="31.5" customHeight="1">
      <c r="A12" s="254">
        <v>3</v>
      </c>
      <c r="B12" s="243" t="s">
        <v>293</v>
      </c>
      <c r="C12" s="229"/>
      <c r="D12" s="229"/>
      <c r="E12" s="229"/>
      <c r="F12" s="229"/>
      <c r="G12" s="151"/>
    </row>
    <row r="13" spans="1:7" s="237" customFormat="1" ht="39" customHeight="1">
      <c r="A13" s="151" t="s">
        <v>173</v>
      </c>
      <c r="B13" s="160" t="s">
        <v>292</v>
      </c>
      <c r="C13" s="229"/>
      <c r="D13" s="229"/>
      <c r="E13" s="229"/>
      <c r="F13" s="229"/>
      <c r="G13" s="151"/>
    </row>
    <row r="14" spans="1:7" s="237" customFormat="1" ht="71.25" customHeight="1">
      <c r="A14" s="151" t="s">
        <v>174</v>
      </c>
      <c r="B14" s="160" t="s">
        <v>301</v>
      </c>
      <c r="C14" s="229"/>
      <c r="D14" s="229"/>
      <c r="E14" s="229"/>
      <c r="F14" s="229"/>
      <c r="G14" s="151"/>
    </row>
    <row r="15" spans="1:7" s="238" customFormat="1" ht="40.5" customHeight="1">
      <c r="A15" s="130" t="s">
        <v>175</v>
      </c>
      <c r="B15" s="156" t="s">
        <v>245</v>
      </c>
      <c r="C15" s="229"/>
      <c r="D15" s="229"/>
      <c r="E15" s="229"/>
      <c r="F15" s="229"/>
      <c r="G15" s="134"/>
    </row>
    <row r="16" spans="1:7" s="235" customFormat="1" ht="40.5" customHeight="1">
      <c r="A16" s="153" t="s">
        <v>2</v>
      </c>
      <c r="B16" s="228" t="s">
        <v>246</v>
      </c>
      <c r="C16" s="229"/>
      <c r="D16" s="229"/>
      <c r="E16" s="229"/>
      <c r="F16" s="229"/>
      <c r="G16" s="149"/>
    </row>
    <row r="17" spans="1:7" s="235" customFormat="1" ht="26.25" customHeight="1">
      <c r="A17" s="149">
        <v>1</v>
      </c>
      <c r="B17" s="229" t="s">
        <v>244</v>
      </c>
      <c r="C17" s="229"/>
      <c r="D17" s="229"/>
      <c r="E17" s="229"/>
      <c r="F17" s="229"/>
      <c r="G17" s="149"/>
    </row>
    <row r="18" spans="1:7" s="235" customFormat="1" ht="26.25" customHeight="1">
      <c r="A18" s="137">
        <v>2</v>
      </c>
      <c r="B18" s="230" t="s">
        <v>247</v>
      </c>
      <c r="C18" s="230"/>
      <c r="D18" s="230"/>
      <c r="E18" s="230"/>
      <c r="F18" s="230"/>
      <c r="G18" s="137"/>
    </row>
    <row r="19" spans="1:7" s="235" customFormat="1" ht="43.5" customHeight="1">
      <c r="A19" s="345" t="s">
        <v>241</v>
      </c>
      <c r="B19" s="345"/>
      <c r="C19" s="345"/>
      <c r="D19" s="345"/>
      <c r="E19" s="345"/>
      <c r="F19" s="345"/>
      <c r="G19" s="345"/>
    </row>
    <row r="20" spans="1:7" s="235" customFormat="1" ht="59.25" customHeight="1">
      <c r="A20" s="344" t="s">
        <v>294</v>
      </c>
      <c r="B20" s="345"/>
      <c r="C20" s="345"/>
      <c r="D20" s="345"/>
      <c r="E20" s="345"/>
      <c r="F20" s="345"/>
      <c r="G20" s="345"/>
    </row>
    <row r="21" spans="1:7" s="235" customFormat="1" ht="21" customHeight="1">
      <c r="A21" s="344"/>
      <c r="B21" s="345"/>
      <c r="C21" s="345"/>
      <c r="D21" s="345"/>
      <c r="E21" s="345"/>
      <c r="F21" s="345"/>
      <c r="G21" s="345"/>
    </row>
  </sheetData>
  <sheetProtection/>
  <mergeCells count="9">
    <mergeCell ref="C4:D4"/>
    <mergeCell ref="E4:F4"/>
    <mergeCell ref="A21:G21"/>
    <mergeCell ref="A2:G2"/>
    <mergeCell ref="A20:G20"/>
    <mergeCell ref="A4:A5"/>
    <mergeCell ref="B4:B5"/>
    <mergeCell ref="G4:G5"/>
    <mergeCell ref="A19:G19"/>
  </mergeCells>
  <printOptions/>
  <pageMargins left="0.77" right="0.22" top="0.59" bottom="0.24" header="0.3" footer="0.2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25"/>
  <sheetViews>
    <sheetView zoomScalePageLayoutView="0" workbookViewId="0" topLeftCell="A1">
      <selection activeCell="E11" sqref="E11"/>
    </sheetView>
  </sheetViews>
  <sheetFormatPr defaultColWidth="8.66015625" defaultRowHeight="18"/>
  <cols>
    <col min="1" max="1" width="3.5" style="2" customWidth="1"/>
    <col min="2" max="2" width="21.83203125" style="2" customWidth="1"/>
    <col min="3" max="3" width="6.16015625" style="2" customWidth="1"/>
    <col min="4" max="4" width="9.16015625" style="2" customWidth="1"/>
    <col min="5" max="5" width="8.58203125" style="99" customWidth="1"/>
    <col min="6" max="6" width="8.41015625" style="99" customWidth="1"/>
    <col min="7" max="7" width="8.33203125" style="99" customWidth="1"/>
    <col min="8" max="8" width="5.83203125" style="99" customWidth="1"/>
    <col min="9" max="12" width="8.83203125" style="99" customWidth="1"/>
    <col min="13" max="13" width="6.66015625" style="99" customWidth="1"/>
    <col min="14" max="16384" width="8.83203125" style="2" customWidth="1"/>
  </cols>
  <sheetData>
    <row r="1" spans="1:13" ht="25.5" customHeight="1">
      <c r="A1" s="6"/>
      <c r="B1" s="139" t="s">
        <v>51</v>
      </c>
      <c r="C1" s="139"/>
      <c r="D1" s="139"/>
      <c r="E1" s="140"/>
      <c r="F1" s="140"/>
      <c r="G1" s="140"/>
      <c r="H1" s="140"/>
      <c r="I1" s="140"/>
      <c r="J1" s="140"/>
      <c r="K1" s="140"/>
      <c r="L1" s="140"/>
      <c r="M1" s="140" t="s">
        <v>295</v>
      </c>
    </row>
    <row r="2" spans="1:13" s="100" customFormat="1" ht="37.5" customHeight="1">
      <c r="A2" s="355" t="s">
        <v>262</v>
      </c>
      <c r="B2" s="355"/>
      <c r="C2" s="355"/>
      <c r="D2" s="355"/>
      <c r="E2" s="355"/>
      <c r="F2" s="355"/>
      <c r="G2" s="355"/>
      <c r="H2" s="355"/>
      <c r="I2" s="355"/>
      <c r="J2" s="355"/>
      <c r="K2" s="355"/>
      <c r="L2" s="355"/>
      <c r="M2" s="355"/>
    </row>
    <row r="3" spans="1:13" s="100" customFormat="1" ht="15.75" customHeight="1">
      <c r="A3" s="142"/>
      <c r="B3" s="141"/>
      <c r="C3" s="141"/>
      <c r="D3" s="141"/>
      <c r="E3" s="142"/>
      <c r="F3" s="142"/>
      <c r="G3" s="142"/>
      <c r="H3" s="142"/>
      <c r="I3" s="142"/>
      <c r="J3" s="142"/>
      <c r="K3" s="142"/>
      <c r="L3" s="142"/>
      <c r="M3" s="142"/>
    </row>
    <row r="4" spans="1:13" s="100" customFormat="1" ht="25.5" customHeight="1">
      <c r="A4" s="352" t="s">
        <v>16</v>
      </c>
      <c r="B4" s="352" t="s">
        <v>170</v>
      </c>
      <c r="C4" s="363" t="s">
        <v>203</v>
      </c>
      <c r="D4" s="364"/>
      <c r="E4" s="364"/>
      <c r="F4" s="364"/>
      <c r="G4" s="365"/>
      <c r="H4" s="363" t="s">
        <v>261</v>
      </c>
      <c r="I4" s="364"/>
      <c r="J4" s="364"/>
      <c r="K4" s="364"/>
      <c r="L4" s="365"/>
      <c r="M4" s="356" t="s">
        <v>192</v>
      </c>
    </row>
    <row r="5" spans="1:13" s="100" customFormat="1" ht="24.75" customHeight="1">
      <c r="A5" s="353"/>
      <c r="B5" s="353"/>
      <c r="C5" s="361" t="s">
        <v>200</v>
      </c>
      <c r="D5" s="356" t="s">
        <v>268</v>
      </c>
      <c r="E5" s="356"/>
      <c r="F5" s="359" t="s">
        <v>267</v>
      </c>
      <c r="G5" s="360"/>
      <c r="H5" s="361" t="s">
        <v>200</v>
      </c>
      <c r="I5" s="356" t="s">
        <v>266</v>
      </c>
      <c r="J5" s="356"/>
      <c r="K5" s="359" t="s">
        <v>265</v>
      </c>
      <c r="L5" s="360"/>
      <c r="M5" s="356"/>
    </row>
    <row r="6" spans="1:13" s="100" customFormat="1" ht="61.5" customHeight="1">
      <c r="A6" s="354"/>
      <c r="B6" s="354"/>
      <c r="C6" s="362"/>
      <c r="D6" s="329" t="s">
        <v>263</v>
      </c>
      <c r="E6" s="330" t="s">
        <v>264</v>
      </c>
      <c r="F6" s="329" t="s">
        <v>263</v>
      </c>
      <c r="G6" s="330" t="s">
        <v>264</v>
      </c>
      <c r="H6" s="362"/>
      <c r="I6" s="329" t="s">
        <v>263</v>
      </c>
      <c r="J6" s="330" t="s">
        <v>264</v>
      </c>
      <c r="K6" s="329" t="s">
        <v>263</v>
      </c>
      <c r="L6" s="330" t="s">
        <v>264</v>
      </c>
      <c r="M6" s="356"/>
    </row>
    <row r="7" spans="1:13" ht="19.5" customHeight="1">
      <c r="A7" s="101" t="s">
        <v>4</v>
      </c>
      <c r="B7" s="102" t="s">
        <v>30</v>
      </c>
      <c r="C7" s="102">
        <v>1</v>
      </c>
      <c r="D7" s="102">
        <v>2</v>
      </c>
      <c r="E7" s="102">
        <v>3</v>
      </c>
      <c r="F7" s="102">
        <v>4</v>
      </c>
      <c r="G7" s="102">
        <v>5</v>
      </c>
      <c r="H7" s="102">
        <v>6</v>
      </c>
      <c r="I7" s="102">
        <v>7</v>
      </c>
      <c r="J7" s="102">
        <v>8</v>
      </c>
      <c r="K7" s="102">
        <v>9</v>
      </c>
      <c r="L7" s="102">
        <v>10</v>
      </c>
      <c r="M7" s="131">
        <v>11</v>
      </c>
    </row>
    <row r="8" spans="1:13" s="108" customFormat="1" ht="37.5" customHeight="1">
      <c r="A8" s="144">
        <v>1</v>
      </c>
      <c r="B8" s="222" t="s">
        <v>305</v>
      </c>
      <c r="C8" s="245"/>
      <c r="D8" s="245"/>
      <c r="E8" s="143"/>
      <c r="F8" s="143"/>
      <c r="G8" s="143"/>
      <c r="H8" s="245"/>
      <c r="I8" s="245"/>
      <c r="J8" s="143"/>
      <c r="K8" s="143"/>
      <c r="L8" s="143"/>
      <c r="M8" s="143"/>
    </row>
    <row r="9" spans="1:13" s="108" customFormat="1" ht="37.5" customHeight="1">
      <c r="A9" s="144">
        <v>2</v>
      </c>
      <c r="B9" s="222" t="s">
        <v>269</v>
      </c>
      <c r="C9" s="245"/>
      <c r="D9" s="245"/>
      <c r="E9" s="143"/>
      <c r="F9" s="143"/>
      <c r="G9" s="143"/>
      <c r="H9" s="245"/>
      <c r="I9" s="245"/>
      <c r="J9" s="143"/>
      <c r="K9" s="143"/>
      <c r="L9" s="143"/>
      <c r="M9" s="143"/>
    </row>
    <row r="10" spans="1:13" s="108" customFormat="1" ht="30.75" customHeight="1">
      <c r="A10" s="144">
        <v>3</v>
      </c>
      <c r="B10" s="145" t="s">
        <v>193</v>
      </c>
      <c r="C10" s="246"/>
      <c r="D10" s="246"/>
      <c r="E10" s="143"/>
      <c r="F10" s="143"/>
      <c r="G10" s="143"/>
      <c r="H10" s="246"/>
      <c r="I10" s="246"/>
      <c r="J10" s="143"/>
      <c r="K10" s="143"/>
      <c r="L10" s="143"/>
      <c r="M10" s="143"/>
    </row>
    <row r="11" spans="1:13" s="108" customFormat="1" ht="23.25" customHeight="1">
      <c r="A11" s="144"/>
      <c r="B11" s="145" t="s">
        <v>194</v>
      </c>
      <c r="C11" s="246"/>
      <c r="D11" s="246"/>
      <c r="E11" s="143"/>
      <c r="F11" s="143"/>
      <c r="G11" s="143"/>
      <c r="H11" s="246"/>
      <c r="I11" s="246"/>
      <c r="J11" s="143"/>
      <c r="K11" s="143"/>
      <c r="L11" s="143"/>
      <c r="M11" s="143"/>
    </row>
    <row r="12" spans="1:13" s="108" customFormat="1" ht="23.25" customHeight="1">
      <c r="A12" s="144"/>
      <c r="B12" s="145" t="s">
        <v>195</v>
      </c>
      <c r="C12" s="246"/>
      <c r="D12" s="246"/>
      <c r="E12" s="143"/>
      <c r="F12" s="143"/>
      <c r="G12" s="143"/>
      <c r="H12" s="246"/>
      <c r="I12" s="246"/>
      <c r="J12" s="143"/>
      <c r="K12" s="143"/>
      <c r="L12" s="143"/>
      <c r="M12" s="143"/>
    </row>
    <row r="13" spans="1:13" s="108" customFormat="1" ht="23.25" customHeight="1">
      <c r="A13" s="144"/>
      <c r="B13" s="223" t="s">
        <v>196</v>
      </c>
      <c r="C13" s="247"/>
      <c r="D13" s="247"/>
      <c r="E13" s="143"/>
      <c r="F13" s="143"/>
      <c r="G13" s="143"/>
      <c r="H13" s="247"/>
      <c r="I13" s="247"/>
      <c r="J13" s="143"/>
      <c r="K13" s="143"/>
      <c r="L13" s="143"/>
      <c r="M13" s="143"/>
    </row>
    <row r="14" spans="1:13" s="108" customFormat="1" ht="24.75" customHeight="1">
      <c r="A14" s="144">
        <v>4</v>
      </c>
      <c r="B14" s="223" t="s">
        <v>163</v>
      </c>
      <c r="C14" s="247"/>
      <c r="D14" s="247"/>
      <c r="E14" s="143"/>
      <c r="F14" s="143"/>
      <c r="G14" s="143"/>
      <c r="H14" s="247"/>
      <c r="I14" s="247"/>
      <c r="J14" s="143"/>
      <c r="K14" s="143"/>
      <c r="L14" s="143"/>
      <c r="M14" s="143"/>
    </row>
    <row r="15" spans="1:13" s="108" customFormat="1" ht="27.75" customHeight="1">
      <c r="A15" s="144">
        <v>5</v>
      </c>
      <c r="B15" s="223" t="s">
        <v>197</v>
      </c>
      <c r="C15" s="247"/>
      <c r="D15" s="247"/>
      <c r="E15" s="143"/>
      <c r="F15" s="143"/>
      <c r="G15" s="143"/>
      <c r="H15" s="247"/>
      <c r="I15" s="247"/>
      <c r="J15" s="143"/>
      <c r="K15" s="143"/>
      <c r="L15" s="143"/>
      <c r="M15" s="143"/>
    </row>
    <row r="16" spans="1:13" s="108" customFormat="1" ht="29.25" customHeight="1">
      <c r="A16" s="144">
        <v>6</v>
      </c>
      <c r="B16" s="224" t="s">
        <v>239</v>
      </c>
      <c r="C16" s="248"/>
      <c r="D16" s="248"/>
      <c r="E16" s="143"/>
      <c r="F16" s="143"/>
      <c r="G16" s="143"/>
      <c r="H16" s="248"/>
      <c r="I16" s="248"/>
      <c r="J16" s="143"/>
      <c r="K16" s="143"/>
      <c r="L16" s="143"/>
      <c r="M16" s="143"/>
    </row>
    <row r="17" spans="1:13" s="108" customFormat="1" ht="23.25" customHeight="1">
      <c r="A17" s="144"/>
      <c r="B17" s="223" t="s">
        <v>270</v>
      </c>
      <c r="C17" s="246"/>
      <c r="D17" s="246"/>
      <c r="E17" s="143"/>
      <c r="F17" s="143"/>
      <c r="G17" s="143"/>
      <c r="H17" s="246"/>
      <c r="I17" s="246"/>
      <c r="J17" s="143"/>
      <c r="K17" s="143"/>
      <c r="L17" s="143"/>
      <c r="M17" s="143"/>
    </row>
    <row r="18" spans="1:13" s="108" customFormat="1" ht="23.25" customHeight="1">
      <c r="A18" s="144"/>
      <c r="B18" s="223" t="s">
        <v>201</v>
      </c>
      <c r="C18" s="247"/>
      <c r="D18" s="247"/>
      <c r="E18" s="143"/>
      <c r="F18" s="143"/>
      <c r="G18" s="143"/>
      <c r="H18" s="247"/>
      <c r="I18" s="247"/>
      <c r="J18" s="143"/>
      <c r="K18" s="143"/>
      <c r="L18" s="143"/>
      <c r="M18" s="143"/>
    </row>
    <row r="19" spans="1:13" s="108" customFormat="1" ht="23.25" customHeight="1">
      <c r="A19" s="144"/>
      <c r="B19" s="223" t="s">
        <v>198</v>
      </c>
      <c r="C19" s="247"/>
      <c r="D19" s="247"/>
      <c r="E19" s="143"/>
      <c r="F19" s="143"/>
      <c r="G19" s="143"/>
      <c r="H19" s="247"/>
      <c r="I19" s="247"/>
      <c r="J19" s="143"/>
      <c r="K19" s="143"/>
      <c r="L19" s="143"/>
      <c r="M19" s="143"/>
    </row>
    <row r="20" spans="1:13" s="108" customFormat="1" ht="23.25" customHeight="1">
      <c r="A20" s="225"/>
      <c r="B20" s="226"/>
      <c r="C20" s="249"/>
      <c r="D20" s="249"/>
      <c r="E20" s="147"/>
      <c r="F20" s="147"/>
      <c r="G20" s="147"/>
      <c r="H20" s="249"/>
      <c r="I20" s="249"/>
      <c r="J20" s="147"/>
      <c r="K20" s="147"/>
      <c r="L20" s="147"/>
      <c r="M20" s="147"/>
    </row>
    <row r="21" spans="2:13" ht="59.25" customHeight="1">
      <c r="B21" s="357" t="s">
        <v>271</v>
      </c>
      <c r="C21" s="357"/>
      <c r="D21" s="357"/>
      <c r="E21" s="357"/>
      <c r="F21" s="357"/>
      <c r="G21" s="357"/>
      <c r="H21" s="357"/>
      <c r="I21" s="357"/>
      <c r="J21" s="357"/>
      <c r="K21" s="357"/>
      <c r="L21" s="357"/>
      <c r="M21" s="357"/>
    </row>
    <row r="22" spans="1:13" ht="34.5" customHeight="1">
      <c r="A22" s="146"/>
      <c r="B22" s="358"/>
      <c r="C22" s="358"/>
      <c r="D22" s="358"/>
      <c r="E22" s="358"/>
      <c r="F22" s="358"/>
      <c r="G22" s="358"/>
      <c r="H22" s="358"/>
      <c r="I22" s="358"/>
      <c r="J22" s="358"/>
      <c r="K22" s="358"/>
      <c r="L22" s="358"/>
      <c r="M22" s="358"/>
    </row>
    <row r="23" spans="1:13" ht="57.75" customHeight="1">
      <c r="A23" s="146"/>
      <c r="B23" s="351"/>
      <c r="C23" s="351"/>
      <c r="D23" s="351"/>
      <c r="E23" s="351"/>
      <c r="F23" s="146"/>
      <c r="G23" s="146"/>
      <c r="H23" s="146"/>
      <c r="I23" s="146"/>
      <c r="J23" s="146"/>
      <c r="K23" s="146"/>
      <c r="L23" s="146"/>
      <c r="M23" s="146"/>
    </row>
    <row r="24" spans="1:13" ht="78.75" customHeight="1">
      <c r="A24" s="146"/>
      <c r="B24" s="351"/>
      <c r="C24" s="351"/>
      <c r="D24" s="351"/>
      <c r="E24" s="351"/>
      <c r="F24" s="146"/>
      <c r="G24" s="146"/>
      <c r="H24" s="146"/>
      <c r="I24" s="146"/>
      <c r="J24" s="146"/>
      <c r="K24" s="146"/>
      <c r="L24" s="146"/>
      <c r="M24" s="146"/>
    </row>
    <row r="25" spans="1:13" ht="30.75" customHeight="1">
      <c r="A25" s="107"/>
      <c r="B25" s="107"/>
      <c r="C25" s="107"/>
      <c r="D25" s="107"/>
      <c r="E25" s="107"/>
      <c r="F25" s="107"/>
      <c r="G25" s="107"/>
      <c r="H25" s="107"/>
      <c r="I25" s="107"/>
      <c r="J25" s="107"/>
      <c r="K25" s="107"/>
      <c r="L25" s="107"/>
      <c r="M25" s="107"/>
    </row>
  </sheetData>
  <sheetProtection/>
  <mergeCells count="16">
    <mergeCell ref="F5:G5"/>
    <mergeCell ref="C5:C6"/>
    <mergeCell ref="C4:G4"/>
    <mergeCell ref="H5:H6"/>
    <mergeCell ref="I5:J5"/>
    <mergeCell ref="H4:L4"/>
    <mergeCell ref="B24:E24"/>
    <mergeCell ref="B4:B6"/>
    <mergeCell ref="A2:M2"/>
    <mergeCell ref="M4:M6"/>
    <mergeCell ref="B23:E23"/>
    <mergeCell ref="B21:M21"/>
    <mergeCell ref="B22:M22"/>
    <mergeCell ref="K5:L5"/>
    <mergeCell ref="A4:A6"/>
    <mergeCell ref="D5:E5"/>
  </mergeCells>
  <printOptions/>
  <pageMargins left="0.4" right="0.24" top="0.35" bottom="0.38"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L32"/>
  <sheetViews>
    <sheetView workbookViewId="0" topLeftCell="A1">
      <selection activeCell="O18" sqref="O18"/>
    </sheetView>
  </sheetViews>
  <sheetFormatPr defaultColWidth="8.66015625" defaultRowHeight="18"/>
  <cols>
    <col min="1" max="1" width="5.33203125" style="195" customWidth="1"/>
    <col min="2" max="2" width="24.5" style="196" customWidth="1"/>
    <col min="3" max="3" width="6.83203125" style="196" customWidth="1"/>
    <col min="4" max="4" width="8.16015625" style="196" customWidth="1"/>
    <col min="5" max="5" width="7" style="196" customWidth="1"/>
    <col min="6" max="6" width="8.16015625" style="196" customWidth="1"/>
    <col min="7" max="7" width="8.16015625" style="195" customWidth="1"/>
    <col min="8" max="8" width="10.58203125" style="195" customWidth="1"/>
    <col min="9" max="9" width="6.83203125" style="196" customWidth="1"/>
    <col min="10" max="10" width="8.16015625" style="196" customWidth="1"/>
    <col min="11" max="11" width="8.16015625" style="195" customWidth="1"/>
    <col min="12" max="12" width="10.58203125" style="195" customWidth="1"/>
    <col min="13" max="16384" width="8.83203125" style="196" customWidth="1"/>
  </cols>
  <sheetData>
    <row r="1" ht="18">
      <c r="L1" s="257" t="s">
        <v>308</v>
      </c>
    </row>
    <row r="2" spans="1:10" s="170" customFormat="1" ht="21.75" customHeight="1">
      <c r="A2" s="370" t="s">
        <v>285</v>
      </c>
      <c r="B2" s="370"/>
      <c r="C2" s="370"/>
      <c r="D2" s="370"/>
      <c r="E2" s="370"/>
      <c r="F2" s="370"/>
      <c r="G2" s="370"/>
      <c r="H2" s="370"/>
      <c r="I2" s="370"/>
      <c r="J2" s="370"/>
    </row>
    <row r="3" spans="1:12" s="170" customFormat="1" ht="15" customHeight="1">
      <c r="A3" s="171"/>
      <c r="B3" s="172"/>
      <c r="C3" s="172"/>
      <c r="D3" s="172"/>
      <c r="E3" s="172"/>
      <c r="F3" s="172"/>
      <c r="G3" s="173"/>
      <c r="H3" s="173"/>
      <c r="I3" s="172"/>
      <c r="J3" s="172"/>
      <c r="K3" s="173"/>
      <c r="L3" s="173"/>
    </row>
    <row r="4" spans="1:12" s="170" customFormat="1" ht="24" customHeight="1">
      <c r="A4" s="371" t="s">
        <v>16</v>
      </c>
      <c r="B4" s="371" t="s">
        <v>215</v>
      </c>
      <c r="C4" s="368" t="s">
        <v>307</v>
      </c>
      <c r="D4" s="369"/>
      <c r="E4" s="374" t="s">
        <v>203</v>
      </c>
      <c r="F4" s="374"/>
      <c r="G4" s="374"/>
      <c r="H4" s="374"/>
      <c r="I4" s="375" t="s">
        <v>282</v>
      </c>
      <c r="J4" s="375"/>
      <c r="K4" s="375"/>
      <c r="L4" s="375"/>
    </row>
    <row r="5" spans="1:12" s="170" customFormat="1" ht="32.25" customHeight="1">
      <c r="A5" s="372"/>
      <c r="B5" s="372"/>
      <c r="C5" s="367" t="s">
        <v>272</v>
      </c>
      <c r="D5" s="367" t="s">
        <v>279</v>
      </c>
      <c r="E5" s="366" t="s">
        <v>272</v>
      </c>
      <c r="F5" s="366" t="s">
        <v>279</v>
      </c>
      <c r="G5" s="366" t="s">
        <v>284</v>
      </c>
      <c r="H5" s="366"/>
      <c r="I5" s="367" t="s">
        <v>272</v>
      </c>
      <c r="J5" s="367" t="s">
        <v>279</v>
      </c>
      <c r="K5" s="367" t="s">
        <v>283</v>
      </c>
      <c r="L5" s="367"/>
    </row>
    <row r="6" spans="1:12" s="170" customFormat="1" ht="43.5" customHeight="1">
      <c r="A6" s="373"/>
      <c r="B6" s="373"/>
      <c r="C6" s="367"/>
      <c r="D6" s="367"/>
      <c r="E6" s="366"/>
      <c r="F6" s="366"/>
      <c r="G6" s="264" t="s">
        <v>280</v>
      </c>
      <c r="H6" s="264" t="s">
        <v>281</v>
      </c>
      <c r="I6" s="367"/>
      <c r="J6" s="367"/>
      <c r="K6" s="258" t="s">
        <v>280</v>
      </c>
      <c r="L6" s="258" t="s">
        <v>281</v>
      </c>
    </row>
    <row r="7" spans="1:12" s="170" customFormat="1" ht="39" customHeight="1">
      <c r="A7" s="277">
        <v>1</v>
      </c>
      <c r="B7" s="278" t="s">
        <v>275</v>
      </c>
      <c r="C7" s="263"/>
      <c r="D7" s="263"/>
      <c r="E7" s="265"/>
      <c r="F7" s="265"/>
      <c r="G7" s="266"/>
      <c r="H7" s="266"/>
      <c r="I7" s="180"/>
      <c r="J7" s="180"/>
      <c r="K7" s="250"/>
      <c r="L7" s="250"/>
    </row>
    <row r="8" spans="1:12" s="170" customFormat="1" ht="21" customHeight="1">
      <c r="A8" s="279" t="s">
        <v>276</v>
      </c>
      <c r="B8" s="280" t="s">
        <v>258</v>
      </c>
      <c r="C8" s="259"/>
      <c r="D8" s="259"/>
      <c r="E8" s="265"/>
      <c r="F8" s="265"/>
      <c r="G8" s="266"/>
      <c r="H8" s="266"/>
      <c r="I8" s="180"/>
      <c r="J8" s="180"/>
      <c r="K8" s="250"/>
      <c r="L8" s="250"/>
    </row>
    <row r="9" spans="1:12" s="170" customFormat="1" ht="21" customHeight="1">
      <c r="A9" s="281" t="s">
        <v>217</v>
      </c>
      <c r="B9" s="282" t="s">
        <v>149</v>
      </c>
      <c r="C9" s="184"/>
      <c r="D9" s="184"/>
      <c r="E9" s="267"/>
      <c r="F9" s="267"/>
      <c r="G9" s="267"/>
      <c r="H9" s="267"/>
      <c r="I9" s="185"/>
      <c r="J9" s="185"/>
      <c r="K9" s="185"/>
      <c r="L9" s="185"/>
    </row>
    <row r="10" spans="1:12" s="170" customFormat="1" ht="21" customHeight="1">
      <c r="A10" s="281" t="s">
        <v>218</v>
      </c>
      <c r="B10" s="282" t="s">
        <v>219</v>
      </c>
      <c r="C10" s="184"/>
      <c r="D10" s="184"/>
      <c r="E10" s="267"/>
      <c r="F10" s="267"/>
      <c r="G10" s="267"/>
      <c r="H10" s="267"/>
      <c r="I10" s="185"/>
      <c r="J10" s="185"/>
      <c r="K10" s="185"/>
      <c r="L10" s="185"/>
    </row>
    <row r="11" spans="1:12" s="170" customFormat="1" ht="21" customHeight="1">
      <c r="A11" s="281" t="s">
        <v>220</v>
      </c>
      <c r="B11" s="282" t="s">
        <v>160</v>
      </c>
      <c r="C11" s="184"/>
      <c r="D11" s="184"/>
      <c r="E11" s="267"/>
      <c r="F11" s="267"/>
      <c r="G11" s="267"/>
      <c r="H11" s="267"/>
      <c r="I11" s="185"/>
      <c r="J11" s="185"/>
      <c r="K11" s="185"/>
      <c r="L11" s="185"/>
    </row>
    <row r="12" spans="1:12" s="170" customFormat="1" ht="30" customHeight="1">
      <c r="A12" s="281" t="s">
        <v>221</v>
      </c>
      <c r="B12" s="285" t="s">
        <v>310</v>
      </c>
      <c r="C12" s="184"/>
      <c r="D12" s="184"/>
      <c r="E12" s="267"/>
      <c r="F12" s="267"/>
      <c r="G12" s="267"/>
      <c r="H12" s="267"/>
      <c r="I12" s="185"/>
      <c r="J12" s="185"/>
      <c r="K12" s="185"/>
      <c r="L12" s="185"/>
    </row>
    <row r="13" spans="1:12" s="170" customFormat="1" ht="21" customHeight="1">
      <c r="A13" s="281" t="s">
        <v>222</v>
      </c>
      <c r="B13" s="282" t="s">
        <v>306</v>
      </c>
      <c r="C13" s="184"/>
      <c r="D13" s="184"/>
      <c r="E13" s="268"/>
      <c r="F13" s="268"/>
      <c r="G13" s="267"/>
      <c r="H13" s="267"/>
      <c r="I13" s="184"/>
      <c r="J13" s="184"/>
      <c r="K13" s="185"/>
      <c r="L13" s="185"/>
    </row>
    <row r="14" spans="1:12" s="170" customFormat="1" ht="21" customHeight="1">
      <c r="A14" s="281" t="s">
        <v>224</v>
      </c>
      <c r="B14" s="282" t="s">
        <v>223</v>
      </c>
      <c r="C14" s="184"/>
      <c r="D14" s="184"/>
      <c r="E14" s="268"/>
      <c r="F14" s="268"/>
      <c r="G14" s="267"/>
      <c r="H14" s="267"/>
      <c r="I14" s="184"/>
      <c r="J14" s="184"/>
      <c r="K14" s="185"/>
      <c r="L14" s="185"/>
    </row>
    <row r="15" spans="1:12" s="170" customFormat="1" ht="21" customHeight="1">
      <c r="A15" s="281" t="s">
        <v>225</v>
      </c>
      <c r="B15" s="283" t="s">
        <v>273</v>
      </c>
      <c r="C15" s="186"/>
      <c r="D15" s="186"/>
      <c r="E15" s="269"/>
      <c r="F15" s="269"/>
      <c r="G15" s="270"/>
      <c r="H15" s="270"/>
      <c r="I15" s="186"/>
      <c r="J15" s="186"/>
      <c r="K15" s="187"/>
      <c r="L15" s="187"/>
    </row>
    <row r="16" spans="1:12" s="170" customFormat="1" ht="21" customHeight="1">
      <c r="A16" s="281" t="s">
        <v>226</v>
      </c>
      <c r="B16" s="283" t="s">
        <v>274</v>
      </c>
      <c r="C16" s="186"/>
      <c r="D16" s="186"/>
      <c r="E16" s="269"/>
      <c r="F16" s="269"/>
      <c r="G16" s="270"/>
      <c r="H16" s="270"/>
      <c r="I16" s="186"/>
      <c r="J16" s="186"/>
      <c r="K16" s="187"/>
      <c r="L16" s="187"/>
    </row>
    <row r="17" spans="1:12" s="170" customFormat="1" ht="21" customHeight="1">
      <c r="A17" s="281" t="s">
        <v>259</v>
      </c>
      <c r="B17" s="283" t="s">
        <v>309</v>
      </c>
      <c r="C17" s="186"/>
      <c r="D17" s="186"/>
      <c r="E17" s="269"/>
      <c r="F17" s="269"/>
      <c r="G17" s="270"/>
      <c r="H17" s="270"/>
      <c r="I17" s="186"/>
      <c r="J17" s="186"/>
      <c r="K17" s="187"/>
      <c r="L17" s="187"/>
    </row>
    <row r="18" spans="1:12" s="188" customFormat="1" ht="21" customHeight="1">
      <c r="A18" s="279" t="s">
        <v>277</v>
      </c>
      <c r="B18" s="280" t="s">
        <v>257</v>
      </c>
      <c r="C18" s="259"/>
      <c r="D18" s="259"/>
      <c r="E18" s="271"/>
      <c r="F18" s="271"/>
      <c r="G18" s="272"/>
      <c r="H18" s="272"/>
      <c r="I18" s="189"/>
      <c r="J18" s="189"/>
      <c r="K18" s="190"/>
      <c r="L18" s="190"/>
    </row>
    <row r="19" spans="1:12" s="188" customFormat="1" ht="21" customHeight="1">
      <c r="A19" s="281" t="s">
        <v>217</v>
      </c>
      <c r="B19" s="282" t="s">
        <v>149</v>
      </c>
      <c r="C19" s="184"/>
      <c r="D19" s="184"/>
      <c r="E19" s="273"/>
      <c r="F19" s="273"/>
      <c r="G19" s="274"/>
      <c r="H19" s="274"/>
      <c r="I19" s="181"/>
      <c r="J19" s="181"/>
      <c r="K19" s="191"/>
      <c r="L19" s="191"/>
    </row>
    <row r="20" spans="1:12" s="188" customFormat="1" ht="21" customHeight="1">
      <c r="A20" s="281" t="s">
        <v>218</v>
      </c>
      <c r="B20" s="282" t="s">
        <v>219</v>
      </c>
      <c r="C20" s="184"/>
      <c r="D20" s="184"/>
      <c r="E20" s="273"/>
      <c r="F20" s="273"/>
      <c r="G20" s="274"/>
      <c r="H20" s="274"/>
      <c r="I20" s="181"/>
      <c r="J20" s="181"/>
      <c r="K20" s="191"/>
      <c r="L20" s="191"/>
    </row>
    <row r="21" spans="1:12" s="188" customFormat="1" ht="21" customHeight="1">
      <c r="A21" s="281" t="s">
        <v>220</v>
      </c>
      <c r="B21" s="282" t="s">
        <v>160</v>
      </c>
      <c r="C21" s="184"/>
      <c r="D21" s="184"/>
      <c r="E21" s="273"/>
      <c r="F21" s="273"/>
      <c r="G21" s="274"/>
      <c r="H21" s="274"/>
      <c r="I21" s="181"/>
      <c r="J21" s="181"/>
      <c r="K21" s="191"/>
      <c r="L21" s="191"/>
    </row>
    <row r="22" spans="1:12" s="188" customFormat="1" ht="34.5" customHeight="1">
      <c r="A22" s="281" t="s">
        <v>221</v>
      </c>
      <c r="B22" s="285" t="s">
        <v>310</v>
      </c>
      <c r="C22" s="184"/>
      <c r="D22" s="184"/>
      <c r="E22" s="273"/>
      <c r="F22" s="273"/>
      <c r="G22" s="274"/>
      <c r="H22" s="274"/>
      <c r="I22" s="181"/>
      <c r="J22" s="181"/>
      <c r="K22" s="191"/>
      <c r="L22" s="191"/>
    </row>
    <row r="23" spans="1:12" s="188" customFormat="1" ht="21" customHeight="1">
      <c r="A23" s="281" t="s">
        <v>222</v>
      </c>
      <c r="B23" s="282" t="s">
        <v>306</v>
      </c>
      <c r="C23" s="184"/>
      <c r="D23" s="184"/>
      <c r="E23" s="273"/>
      <c r="F23" s="273"/>
      <c r="G23" s="274"/>
      <c r="H23" s="274"/>
      <c r="I23" s="181"/>
      <c r="J23" s="181"/>
      <c r="K23" s="191"/>
      <c r="L23" s="191"/>
    </row>
    <row r="24" spans="1:12" s="188" customFormat="1" ht="21" customHeight="1">
      <c r="A24" s="281" t="s">
        <v>224</v>
      </c>
      <c r="B24" s="282" t="s">
        <v>223</v>
      </c>
      <c r="C24" s="184"/>
      <c r="D24" s="184"/>
      <c r="E24" s="273"/>
      <c r="F24" s="273"/>
      <c r="G24" s="274"/>
      <c r="H24" s="274"/>
      <c r="I24" s="181"/>
      <c r="J24" s="181"/>
      <c r="K24" s="191"/>
      <c r="L24" s="191"/>
    </row>
    <row r="25" spans="1:12" s="188" customFormat="1" ht="21" customHeight="1">
      <c r="A25" s="281" t="s">
        <v>225</v>
      </c>
      <c r="B25" s="283" t="s">
        <v>273</v>
      </c>
      <c r="C25" s="184"/>
      <c r="D25" s="184"/>
      <c r="E25" s="273"/>
      <c r="F25" s="273"/>
      <c r="G25" s="274"/>
      <c r="H25" s="274"/>
      <c r="I25" s="181"/>
      <c r="J25" s="181"/>
      <c r="K25" s="191"/>
      <c r="L25" s="191"/>
    </row>
    <row r="26" spans="1:12" s="188" customFormat="1" ht="21" customHeight="1">
      <c r="A26" s="281" t="s">
        <v>226</v>
      </c>
      <c r="B26" s="283" t="s">
        <v>274</v>
      </c>
      <c r="C26" s="186"/>
      <c r="D26" s="186"/>
      <c r="E26" s="273"/>
      <c r="F26" s="273"/>
      <c r="G26" s="274"/>
      <c r="H26" s="274"/>
      <c r="I26" s="181"/>
      <c r="J26" s="181"/>
      <c r="K26" s="191"/>
      <c r="L26" s="191"/>
    </row>
    <row r="27" spans="1:12" s="188" customFormat="1" ht="21" customHeight="1">
      <c r="A27" s="281" t="s">
        <v>259</v>
      </c>
      <c r="B27" s="283" t="s">
        <v>309</v>
      </c>
      <c r="C27" s="186"/>
      <c r="D27" s="186"/>
      <c r="E27" s="273"/>
      <c r="F27" s="273"/>
      <c r="G27" s="274"/>
      <c r="H27" s="274"/>
      <c r="I27" s="181"/>
      <c r="J27" s="181"/>
      <c r="K27" s="191"/>
      <c r="L27" s="191"/>
    </row>
    <row r="28" spans="1:12" s="188" customFormat="1" ht="50.25" customHeight="1">
      <c r="A28" s="277">
        <v>2</v>
      </c>
      <c r="B28" s="278" t="s">
        <v>278</v>
      </c>
      <c r="C28" s="263"/>
      <c r="D28" s="263"/>
      <c r="E28" s="271"/>
      <c r="F28" s="271"/>
      <c r="G28" s="272"/>
      <c r="H28" s="272"/>
      <c r="I28" s="189"/>
      <c r="J28" s="189"/>
      <c r="K28" s="190"/>
      <c r="L28" s="190"/>
    </row>
    <row r="29" spans="1:12" s="188" customFormat="1" ht="21" customHeight="1">
      <c r="A29" s="281" t="s">
        <v>217</v>
      </c>
      <c r="B29" s="282" t="s">
        <v>149</v>
      </c>
      <c r="C29" s="184"/>
      <c r="D29" s="184"/>
      <c r="E29" s="273"/>
      <c r="F29" s="273"/>
      <c r="G29" s="274"/>
      <c r="H29" s="274"/>
      <c r="I29" s="181"/>
      <c r="J29" s="181"/>
      <c r="K29" s="191"/>
      <c r="L29" s="191"/>
    </row>
    <row r="30" spans="1:12" s="188" customFormat="1" ht="21" customHeight="1">
      <c r="A30" s="281" t="s">
        <v>218</v>
      </c>
      <c r="B30" s="282" t="s">
        <v>219</v>
      </c>
      <c r="C30" s="184"/>
      <c r="D30" s="184"/>
      <c r="E30" s="273"/>
      <c r="F30" s="273"/>
      <c r="G30" s="274"/>
      <c r="H30" s="274"/>
      <c r="I30" s="181"/>
      <c r="J30" s="181"/>
      <c r="K30" s="191"/>
      <c r="L30" s="191"/>
    </row>
    <row r="31" spans="1:12" s="188" customFormat="1" ht="21" customHeight="1">
      <c r="A31" s="281" t="s">
        <v>220</v>
      </c>
      <c r="B31" s="284" t="s">
        <v>302</v>
      </c>
      <c r="C31" s="260"/>
      <c r="D31" s="260"/>
      <c r="E31" s="273"/>
      <c r="F31" s="273"/>
      <c r="G31" s="274"/>
      <c r="H31" s="274"/>
      <c r="I31" s="181"/>
      <c r="J31" s="181"/>
      <c r="K31" s="191"/>
      <c r="L31" s="191"/>
    </row>
    <row r="32" spans="1:12" s="188" customFormat="1" ht="21" customHeight="1">
      <c r="A32" s="192"/>
      <c r="B32" s="251"/>
      <c r="C32" s="251"/>
      <c r="D32" s="251"/>
      <c r="E32" s="275"/>
      <c r="F32" s="275"/>
      <c r="G32" s="276"/>
      <c r="H32" s="276"/>
      <c r="I32" s="252"/>
      <c r="J32" s="252"/>
      <c r="K32" s="253"/>
      <c r="L32" s="253"/>
    </row>
  </sheetData>
  <sheetProtection/>
  <mergeCells count="14">
    <mergeCell ref="J5:J6"/>
    <mergeCell ref="K5:L5"/>
    <mergeCell ref="A2:J2"/>
    <mergeCell ref="A4:A6"/>
    <mergeCell ref="B4:B6"/>
    <mergeCell ref="E4:H4"/>
    <mergeCell ref="I4:L4"/>
    <mergeCell ref="E5:E6"/>
    <mergeCell ref="F5:F6"/>
    <mergeCell ref="C5:C6"/>
    <mergeCell ref="D5:D6"/>
    <mergeCell ref="C4:D4"/>
    <mergeCell ref="G5:H5"/>
    <mergeCell ref="I5:I6"/>
  </mergeCells>
  <printOptions/>
  <pageMargins left="0.35" right="0.24" top="0.37" bottom="0.47"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3"/>
  <sheetViews>
    <sheetView zoomScalePageLayoutView="0" workbookViewId="0" topLeftCell="A16">
      <selection activeCell="J31" sqref="J31"/>
    </sheetView>
  </sheetViews>
  <sheetFormatPr defaultColWidth="8.66015625" defaultRowHeight="18"/>
  <cols>
    <col min="1" max="1" width="4.5" style="195" customWidth="1"/>
    <col min="2" max="2" width="38.08203125" style="196" customWidth="1"/>
    <col min="3" max="3" width="11.83203125" style="196" customWidth="1"/>
    <col min="4" max="5" width="10.08203125" style="195" customWidth="1"/>
    <col min="6" max="6" width="7.83203125" style="195" customWidth="1"/>
    <col min="7" max="16384" width="8.83203125" style="196" customWidth="1"/>
  </cols>
  <sheetData>
    <row r="1" spans="1:6" s="170" customFormat="1" ht="22.5" customHeight="1">
      <c r="A1" s="376" t="s">
        <v>311</v>
      </c>
      <c r="B1" s="376"/>
      <c r="C1" s="376"/>
      <c r="D1" s="376"/>
      <c r="E1" s="376"/>
      <c r="F1" s="376"/>
    </row>
    <row r="2" spans="1:6" s="198" customFormat="1" ht="20.25" customHeight="1">
      <c r="A2" s="379" t="s">
        <v>238</v>
      </c>
      <c r="B2" s="379"/>
      <c r="C2" s="379"/>
      <c r="D2" s="379"/>
      <c r="E2" s="379"/>
      <c r="F2" s="379"/>
    </row>
    <row r="3" spans="1:6" s="170" customFormat="1" ht="20.25" customHeight="1">
      <c r="A3" s="199"/>
      <c r="B3" s="200"/>
      <c r="C3" s="200"/>
      <c r="D3" s="173"/>
      <c r="E3" s="173"/>
      <c r="F3" s="174"/>
    </row>
    <row r="4" spans="1:6" s="170" customFormat="1" ht="20.25" customHeight="1">
      <c r="A4" s="377" t="s">
        <v>16</v>
      </c>
      <c r="B4" s="377" t="s">
        <v>215</v>
      </c>
      <c r="C4" s="377" t="s">
        <v>307</v>
      </c>
      <c r="D4" s="380" t="s">
        <v>203</v>
      </c>
      <c r="E4" s="380" t="s">
        <v>282</v>
      </c>
      <c r="F4" s="377" t="s">
        <v>192</v>
      </c>
    </row>
    <row r="5" spans="1:6" s="170" customFormat="1" ht="23.25" customHeight="1">
      <c r="A5" s="378"/>
      <c r="B5" s="378"/>
      <c r="C5" s="378"/>
      <c r="D5" s="381"/>
      <c r="E5" s="381"/>
      <c r="F5" s="378"/>
    </row>
    <row r="6" spans="1:6" s="170" customFormat="1" ht="25.5" customHeight="1">
      <c r="A6" s="175" t="s">
        <v>4</v>
      </c>
      <c r="B6" s="201" t="s">
        <v>227</v>
      </c>
      <c r="C6" s="202"/>
      <c r="D6" s="202"/>
      <c r="E6" s="202"/>
      <c r="F6" s="202"/>
    </row>
    <row r="7" spans="1:6" s="170" customFormat="1" ht="26.25" customHeight="1">
      <c r="A7" s="176">
        <v>1</v>
      </c>
      <c r="B7" s="177" t="s">
        <v>228</v>
      </c>
      <c r="C7" s="177"/>
      <c r="D7" s="178"/>
      <c r="E7" s="178"/>
      <c r="F7" s="203"/>
    </row>
    <row r="8" spans="1:6" s="170" customFormat="1" ht="26.25" customHeight="1">
      <c r="A8" s="183"/>
      <c r="B8" s="182" t="s">
        <v>312</v>
      </c>
      <c r="C8" s="182"/>
      <c r="D8" s="203"/>
      <c r="E8" s="203"/>
      <c r="F8" s="203"/>
    </row>
    <row r="9" spans="1:6" s="170" customFormat="1" ht="26.25" customHeight="1">
      <c r="A9" s="183"/>
      <c r="B9" s="182" t="s">
        <v>313</v>
      </c>
      <c r="C9" s="182"/>
      <c r="D9" s="203"/>
      <c r="E9" s="203"/>
      <c r="F9" s="203"/>
    </row>
    <row r="10" spans="1:6" s="170" customFormat="1" ht="26.25" customHeight="1">
      <c r="A10" s="176">
        <v>2</v>
      </c>
      <c r="B10" s="177" t="s">
        <v>216</v>
      </c>
      <c r="C10" s="177"/>
      <c r="D10" s="178"/>
      <c r="E10" s="178"/>
      <c r="F10" s="203"/>
    </row>
    <row r="11" spans="1:6" s="170" customFormat="1" ht="26.25" customHeight="1">
      <c r="A11" s="176">
        <v>3</v>
      </c>
      <c r="B11" s="177" t="s">
        <v>253</v>
      </c>
      <c r="C11" s="177"/>
      <c r="D11" s="179"/>
      <c r="E11" s="179"/>
      <c r="F11" s="179"/>
    </row>
    <row r="12" spans="1:6" s="188" customFormat="1" ht="21" customHeight="1">
      <c r="A12" s="183" t="s">
        <v>173</v>
      </c>
      <c r="B12" s="184" t="s">
        <v>249</v>
      </c>
      <c r="C12" s="184"/>
      <c r="D12" s="204"/>
      <c r="E12" s="204"/>
      <c r="F12" s="204"/>
    </row>
    <row r="13" spans="1:6" s="188" customFormat="1" ht="21" customHeight="1">
      <c r="A13" s="183"/>
      <c r="B13" s="184" t="s">
        <v>260</v>
      </c>
      <c r="C13" s="184"/>
      <c r="D13" s="204"/>
      <c r="E13" s="204"/>
      <c r="F13" s="204"/>
    </row>
    <row r="14" spans="1:6" s="188" customFormat="1" ht="21" customHeight="1">
      <c r="A14" s="183"/>
      <c r="B14" s="184" t="s">
        <v>250</v>
      </c>
      <c r="C14" s="184"/>
      <c r="D14" s="204"/>
      <c r="E14" s="204"/>
      <c r="F14" s="204"/>
    </row>
    <row r="15" spans="1:6" s="188" customFormat="1" ht="24.75" customHeight="1">
      <c r="A15" s="183" t="s">
        <v>174</v>
      </c>
      <c r="B15" s="205" t="s">
        <v>251</v>
      </c>
      <c r="C15" s="205"/>
      <c r="D15" s="206"/>
      <c r="E15" s="206"/>
      <c r="F15" s="206"/>
    </row>
    <row r="16" spans="1:6" s="188" customFormat="1" ht="21" customHeight="1">
      <c r="A16" s="183" t="s">
        <v>175</v>
      </c>
      <c r="B16" s="205" t="s">
        <v>252</v>
      </c>
      <c r="C16" s="205"/>
      <c r="D16" s="206"/>
      <c r="E16" s="206"/>
      <c r="F16" s="206"/>
    </row>
    <row r="17" spans="1:6" s="188" customFormat="1" ht="39" customHeight="1">
      <c r="A17" s="256">
        <v>4</v>
      </c>
      <c r="B17" s="255" t="s">
        <v>300</v>
      </c>
      <c r="C17" s="255"/>
      <c r="D17" s="206"/>
      <c r="E17" s="206"/>
      <c r="F17" s="206"/>
    </row>
    <row r="18" spans="1:6" s="188" customFormat="1" ht="23.25" customHeight="1">
      <c r="A18" s="207" t="s">
        <v>30</v>
      </c>
      <c r="B18" s="208" t="s">
        <v>229</v>
      </c>
      <c r="C18" s="208"/>
      <c r="D18" s="209"/>
      <c r="E18" s="209"/>
      <c r="F18" s="209"/>
    </row>
    <row r="19" spans="1:6" s="188" customFormat="1" ht="69" customHeight="1">
      <c r="A19" s="210">
        <v>1</v>
      </c>
      <c r="B19" s="211" t="s">
        <v>314</v>
      </c>
      <c r="C19" s="211"/>
      <c r="D19" s="204"/>
      <c r="E19" s="204"/>
      <c r="F19" s="204"/>
    </row>
    <row r="20" spans="1:6" s="188" customFormat="1" ht="21" customHeight="1">
      <c r="A20" s="210">
        <v>2</v>
      </c>
      <c r="B20" s="212" t="s">
        <v>255</v>
      </c>
      <c r="C20" s="212"/>
      <c r="D20" s="206"/>
      <c r="E20" s="206"/>
      <c r="F20" s="206"/>
    </row>
    <row r="21" spans="1:6" s="188" customFormat="1" ht="21" customHeight="1">
      <c r="A21" s="210">
        <v>3</v>
      </c>
      <c r="B21" s="212" t="s">
        <v>256</v>
      </c>
      <c r="C21" s="212"/>
      <c r="D21" s="206"/>
      <c r="E21" s="206"/>
      <c r="F21" s="206"/>
    </row>
    <row r="22" spans="1:6" s="188" customFormat="1" ht="36.75" customHeight="1">
      <c r="A22" s="210">
        <v>4</v>
      </c>
      <c r="B22" s="211" t="s">
        <v>230</v>
      </c>
      <c r="C22" s="211"/>
      <c r="D22" s="206"/>
      <c r="E22" s="206"/>
      <c r="F22" s="206"/>
    </row>
    <row r="23" spans="1:6" s="188" customFormat="1" ht="21" customHeight="1">
      <c r="A23" s="210">
        <v>5</v>
      </c>
      <c r="B23" s="212" t="s">
        <v>231</v>
      </c>
      <c r="C23" s="212"/>
      <c r="D23" s="206"/>
      <c r="E23" s="206"/>
      <c r="F23" s="206"/>
    </row>
    <row r="24" spans="1:6" s="215" customFormat="1" ht="21" customHeight="1">
      <c r="A24" s="213" t="s">
        <v>41</v>
      </c>
      <c r="B24" s="214" t="s">
        <v>232</v>
      </c>
      <c r="C24" s="214"/>
      <c r="D24" s="179"/>
      <c r="E24" s="179"/>
      <c r="F24" s="179"/>
    </row>
    <row r="25" spans="1:6" s="188" customFormat="1" ht="21" customHeight="1">
      <c r="A25" s="210">
        <v>1</v>
      </c>
      <c r="B25" s="212" t="s">
        <v>233</v>
      </c>
      <c r="C25" s="212"/>
      <c r="D25" s="204"/>
      <c r="E25" s="204"/>
      <c r="F25" s="204"/>
    </row>
    <row r="26" spans="1:6" s="188" customFormat="1" ht="39" customHeight="1">
      <c r="A26" s="217"/>
      <c r="B26" s="218" t="s">
        <v>234</v>
      </c>
      <c r="C26" s="218"/>
      <c r="D26" s="216"/>
      <c r="E26" s="216"/>
      <c r="F26" s="216"/>
    </row>
    <row r="27" spans="1:6" s="188" customFormat="1" ht="21" customHeight="1">
      <c r="A27" s="210">
        <v>2</v>
      </c>
      <c r="B27" s="219" t="s">
        <v>235</v>
      </c>
      <c r="C27" s="219"/>
      <c r="D27" s="206"/>
      <c r="E27" s="206"/>
      <c r="F27" s="206"/>
    </row>
    <row r="28" spans="1:6" s="188" customFormat="1" ht="21" customHeight="1">
      <c r="A28" s="210">
        <v>3</v>
      </c>
      <c r="B28" s="212" t="s">
        <v>254</v>
      </c>
      <c r="C28" s="212"/>
      <c r="D28" s="206"/>
      <c r="E28" s="206"/>
      <c r="F28" s="206"/>
    </row>
    <row r="29" spans="1:6" s="188" customFormat="1" ht="21" customHeight="1">
      <c r="A29" s="210">
        <v>4</v>
      </c>
      <c r="B29" s="212" t="s">
        <v>236</v>
      </c>
      <c r="C29" s="212"/>
      <c r="D29" s="206"/>
      <c r="E29" s="206"/>
      <c r="F29" s="206"/>
    </row>
    <row r="30" spans="1:6" s="188" customFormat="1" ht="21" customHeight="1">
      <c r="A30" s="210">
        <v>5</v>
      </c>
      <c r="B30" s="212" t="s">
        <v>237</v>
      </c>
      <c r="C30" s="212"/>
      <c r="D30" s="206"/>
      <c r="E30" s="206"/>
      <c r="F30" s="206"/>
    </row>
    <row r="31" spans="1:6" s="170" customFormat="1" ht="18.75" customHeight="1">
      <c r="A31" s="192"/>
      <c r="B31" s="193"/>
      <c r="C31" s="193"/>
      <c r="D31" s="194"/>
      <c r="E31" s="194"/>
      <c r="F31" s="194"/>
    </row>
    <row r="33" spans="2:6" ht="20.25">
      <c r="B33" s="220"/>
      <c r="C33" s="220"/>
      <c r="D33" s="197"/>
      <c r="E33" s="197"/>
      <c r="F33" s="197"/>
    </row>
  </sheetData>
  <sheetProtection/>
  <mergeCells count="8">
    <mergeCell ref="A1:F1"/>
    <mergeCell ref="A4:A5"/>
    <mergeCell ref="B4:B5"/>
    <mergeCell ref="A2:F2"/>
    <mergeCell ref="F4:F5"/>
    <mergeCell ref="D4:D5"/>
    <mergeCell ref="E4:E5"/>
    <mergeCell ref="C4:C5"/>
  </mergeCells>
  <printOptions/>
  <pageMargins left="0.35" right="0.17" top="0.59" bottom="0.17" header="0.47"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33"/>
  <sheetViews>
    <sheetView zoomScalePageLayoutView="0" workbookViewId="0" topLeftCell="A13">
      <selection activeCell="A32" sqref="A32"/>
    </sheetView>
  </sheetViews>
  <sheetFormatPr defaultColWidth="8.66015625" defaultRowHeight="18"/>
  <cols>
    <col min="1" max="1" width="3.5" style="2" customWidth="1"/>
    <col min="2" max="2" width="27.66015625" style="2" customWidth="1"/>
    <col min="3" max="6" width="6.66015625" style="2" hidden="1" customWidth="1"/>
    <col min="7" max="7" width="5.08203125" style="2" customWidth="1"/>
    <col min="8" max="8" width="8.83203125" style="2" customWidth="1"/>
    <col min="9" max="9" width="6.16015625" style="99" customWidth="1"/>
    <col min="10" max="10" width="9.83203125" style="99" customWidth="1"/>
    <col min="11" max="11" width="5.33203125" style="2" customWidth="1"/>
    <col min="12" max="12" width="8.41015625" style="2" customWidth="1"/>
    <col min="13" max="16384" width="8.83203125" style="2" customWidth="1"/>
  </cols>
  <sheetData>
    <row r="1" spans="1:12" ht="26.25" customHeight="1">
      <c r="A1" s="2" t="s">
        <v>51</v>
      </c>
      <c r="K1" s="389" t="s">
        <v>143</v>
      </c>
      <c r="L1" s="389"/>
    </row>
    <row r="2" spans="1:12" s="100" customFormat="1" ht="31.5" customHeight="1">
      <c r="A2" s="390" t="s">
        <v>181</v>
      </c>
      <c r="B2" s="390"/>
      <c r="C2" s="390"/>
      <c r="D2" s="390"/>
      <c r="E2" s="390"/>
      <c r="F2" s="390"/>
      <c r="G2" s="390"/>
      <c r="H2" s="390"/>
      <c r="I2" s="390"/>
      <c r="J2" s="390"/>
      <c r="K2" s="390"/>
      <c r="L2" s="390"/>
    </row>
    <row r="3" spans="1:12" s="100" customFormat="1" ht="29.25" customHeight="1">
      <c r="A3" s="391" t="s">
        <v>169</v>
      </c>
      <c r="B3" s="391"/>
      <c r="C3" s="391"/>
      <c r="D3" s="391"/>
      <c r="E3" s="391"/>
      <c r="F3" s="391"/>
      <c r="G3" s="391"/>
      <c r="H3" s="391"/>
      <c r="I3" s="391"/>
      <c r="J3" s="391"/>
      <c r="K3" s="391"/>
      <c r="L3" s="391"/>
    </row>
    <row r="4" spans="1:11" s="100" customFormat="1" ht="20.25" customHeight="1">
      <c r="A4" s="106"/>
      <c r="B4" s="25"/>
      <c r="C4" s="25"/>
      <c r="D4" s="25"/>
      <c r="E4" s="25"/>
      <c r="F4" s="25"/>
      <c r="G4" s="25"/>
      <c r="H4" s="25"/>
      <c r="I4" s="25"/>
      <c r="J4" s="106"/>
      <c r="K4" s="106" t="s">
        <v>142</v>
      </c>
    </row>
    <row r="5" spans="1:12" s="100" customFormat="1" ht="57.75" customHeight="1">
      <c r="A5" s="352" t="s">
        <v>16</v>
      </c>
      <c r="B5" s="352" t="s">
        <v>170</v>
      </c>
      <c r="C5" s="352" t="s">
        <v>150</v>
      </c>
      <c r="D5" s="103"/>
      <c r="E5" s="103"/>
      <c r="F5" s="103"/>
      <c r="G5" s="384" t="s">
        <v>52</v>
      </c>
      <c r="H5" s="385"/>
      <c r="I5" s="382" t="s">
        <v>185</v>
      </c>
      <c r="J5" s="383"/>
      <c r="K5" s="382" t="s">
        <v>186</v>
      </c>
      <c r="L5" s="383"/>
    </row>
    <row r="6" spans="1:12" s="100" customFormat="1" ht="38.25" customHeight="1">
      <c r="A6" s="353" t="s">
        <v>0</v>
      </c>
      <c r="B6" s="353"/>
      <c r="C6" s="353"/>
      <c r="D6" s="104"/>
      <c r="E6" s="104"/>
      <c r="F6" s="104"/>
      <c r="G6" s="361" t="s">
        <v>144</v>
      </c>
      <c r="H6" s="361" t="s">
        <v>151</v>
      </c>
      <c r="I6" s="361" t="s">
        <v>144</v>
      </c>
      <c r="J6" s="361" t="s">
        <v>151</v>
      </c>
      <c r="K6" s="361" t="s">
        <v>144</v>
      </c>
      <c r="L6" s="361" t="s">
        <v>151</v>
      </c>
    </row>
    <row r="7" spans="1:12" ht="3" customHeight="1">
      <c r="A7" s="354"/>
      <c r="B7" s="354"/>
      <c r="C7" s="354"/>
      <c r="D7" s="105"/>
      <c r="E7" s="105"/>
      <c r="F7" s="105"/>
      <c r="G7" s="362"/>
      <c r="H7" s="362"/>
      <c r="I7" s="362"/>
      <c r="J7" s="362"/>
      <c r="K7" s="362"/>
      <c r="L7" s="362"/>
    </row>
    <row r="8" spans="1:12" ht="18" customHeight="1">
      <c r="A8" s="101" t="s">
        <v>4</v>
      </c>
      <c r="B8" s="102" t="s">
        <v>30</v>
      </c>
      <c r="C8" s="102">
        <v>1</v>
      </c>
      <c r="D8" s="102"/>
      <c r="E8" s="102"/>
      <c r="F8" s="102"/>
      <c r="G8" s="102" t="s">
        <v>172</v>
      </c>
      <c r="H8" s="102" t="s">
        <v>171</v>
      </c>
      <c r="I8" s="102">
        <v>3</v>
      </c>
      <c r="J8" s="102">
        <v>4</v>
      </c>
      <c r="K8" s="101">
        <v>5</v>
      </c>
      <c r="L8" s="101">
        <v>6</v>
      </c>
    </row>
    <row r="9" spans="1:12" ht="23.25" customHeight="1">
      <c r="A9" s="109">
        <v>1</v>
      </c>
      <c r="B9" s="110" t="s">
        <v>149</v>
      </c>
      <c r="C9" s="109"/>
      <c r="D9" s="109"/>
      <c r="E9" s="109"/>
      <c r="F9" s="109"/>
      <c r="G9" s="109"/>
      <c r="H9" s="109"/>
      <c r="I9" s="111"/>
      <c r="J9" s="111"/>
      <c r="K9" s="111"/>
      <c r="L9" s="111"/>
    </row>
    <row r="10" spans="1:12" ht="23.25" customHeight="1">
      <c r="A10" s="112">
        <v>2</v>
      </c>
      <c r="B10" s="113" t="s">
        <v>152</v>
      </c>
      <c r="C10" s="112"/>
      <c r="D10" s="112"/>
      <c r="E10" s="112"/>
      <c r="F10" s="112"/>
      <c r="G10" s="112"/>
      <c r="H10" s="112"/>
      <c r="I10" s="114"/>
      <c r="J10" s="111"/>
      <c r="K10" s="114"/>
      <c r="L10" s="111"/>
    </row>
    <row r="11" spans="1:12" ht="23.25" customHeight="1">
      <c r="A11" s="112">
        <v>3</v>
      </c>
      <c r="B11" s="110" t="s">
        <v>160</v>
      </c>
      <c r="C11" s="112"/>
      <c r="D11" s="112"/>
      <c r="E11" s="112"/>
      <c r="F11" s="112"/>
      <c r="G11" s="112"/>
      <c r="H11" s="112"/>
      <c r="I11" s="114"/>
      <c r="J11" s="111"/>
      <c r="K11" s="114"/>
      <c r="L11" s="111"/>
    </row>
    <row r="12" spans="1:12" s="108" customFormat="1" ht="23.25" customHeight="1">
      <c r="A12" s="115" t="s">
        <v>173</v>
      </c>
      <c r="B12" s="116" t="s">
        <v>153</v>
      </c>
      <c r="C12" s="115"/>
      <c r="D12" s="115"/>
      <c r="E12" s="115"/>
      <c r="F12" s="115"/>
      <c r="G12" s="115"/>
      <c r="H12" s="115"/>
      <c r="I12" s="117"/>
      <c r="J12" s="118"/>
      <c r="K12" s="117"/>
      <c r="L12" s="118"/>
    </row>
    <row r="13" spans="1:12" s="108" customFormat="1" ht="23.25" customHeight="1">
      <c r="A13" s="115" t="s">
        <v>174</v>
      </c>
      <c r="B13" s="116" t="s">
        <v>154</v>
      </c>
      <c r="C13" s="115"/>
      <c r="D13" s="115"/>
      <c r="E13" s="115"/>
      <c r="F13" s="115"/>
      <c r="G13" s="115"/>
      <c r="H13" s="115"/>
      <c r="I13" s="117"/>
      <c r="J13" s="118"/>
      <c r="K13" s="117"/>
      <c r="L13" s="118"/>
    </row>
    <row r="14" spans="1:12" s="108" customFormat="1" ht="23.25" customHeight="1">
      <c r="A14" s="115" t="s">
        <v>175</v>
      </c>
      <c r="B14" s="116" t="s">
        <v>155</v>
      </c>
      <c r="C14" s="115"/>
      <c r="D14" s="115"/>
      <c r="E14" s="115"/>
      <c r="F14" s="115"/>
      <c r="G14" s="115"/>
      <c r="H14" s="115"/>
      <c r="I14" s="117"/>
      <c r="J14" s="118"/>
      <c r="K14" s="117"/>
      <c r="L14" s="118"/>
    </row>
    <row r="15" spans="1:12" s="108" customFormat="1" ht="23.25" customHeight="1">
      <c r="A15" s="115" t="s">
        <v>176</v>
      </c>
      <c r="B15" s="116" t="s">
        <v>156</v>
      </c>
      <c r="C15" s="115"/>
      <c r="D15" s="115"/>
      <c r="E15" s="115"/>
      <c r="F15" s="115"/>
      <c r="G15" s="115"/>
      <c r="H15" s="115"/>
      <c r="I15" s="117"/>
      <c r="J15" s="118"/>
      <c r="K15" s="117"/>
      <c r="L15" s="118"/>
    </row>
    <row r="16" spans="1:12" ht="23.25" customHeight="1">
      <c r="A16" s="112">
        <v>4</v>
      </c>
      <c r="B16" s="119" t="s">
        <v>182</v>
      </c>
      <c r="C16" s="112"/>
      <c r="D16" s="112"/>
      <c r="E16" s="112"/>
      <c r="F16" s="112"/>
      <c r="G16" s="112"/>
      <c r="H16" s="112"/>
      <c r="I16" s="114"/>
      <c r="J16" s="111"/>
      <c r="K16" s="114"/>
      <c r="L16" s="111"/>
    </row>
    <row r="17" spans="1:12" s="108" customFormat="1" ht="23.25" customHeight="1">
      <c r="A17" s="115" t="s">
        <v>145</v>
      </c>
      <c r="B17" s="116" t="s">
        <v>162</v>
      </c>
      <c r="C17" s="115"/>
      <c r="D17" s="115"/>
      <c r="E17" s="115"/>
      <c r="F17" s="115"/>
      <c r="G17" s="115"/>
      <c r="H17" s="115"/>
      <c r="I17" s="117"/>
      <c r="J17" s="118"/>
      <c r="K17" s="117"/>
      <c r="L17" s="118"/>
    </row>
    <row r="18" spans="1:12" s="108" customFormat="1" ht="23.25" customHeight="1">
      <c r="A18" s="115" t="s">
        <v>146</v>
      </c>
      <c r="B18" s="116" t="s">
        <v>148</v>
      </c>
      <c r="C18" s="115"/>
      <c r="D18" s="115"/>
      <c r="E18" s="115"/>
      <c r="F18" s="115"/>
      <c r="G18" s="115"/>
      <c r="H18" s="115"/>
      <c r="I18" s="117"/>
      <c r="J18" s="118"/>
      <c r="K18" s="117"/>
      <c r="L18" s="118"/>
    </row>
    <row r="19" spans="1:12" s="108" customFormat="1" ht="23.25" customHeight="1">
      <c r="A19" s="115" t="s">
        <v>147</v>
      </c>
      <c r="B19" s="116" t="s">
        <v>163</v>
      </c>
      <c r="C19" s="115"/>
      <c r="D19" s="115"/>
      <c r="E19" s="115"/>
      <c r="F19" s="115"/>
      <c r="G19" s="115"/>
      <c r="H19" s="115"/>
      <c r="I19" s="117"/>
      <c r="J19" s="118"/>
      <c r="K19" s="117"/>
      <c r="L19" s="118"/>
    </row>
    <row r="20" spans="1:12" s="108" customFormat="1" ht="23.25" customHeight="1">
      <c r="A20" s="115" t="s">
        <v>161</v>
      </c>
      <c r="B20" s="116" t="s">
        <v>164</v>
      </c>
      <c r="C20" s="115"/>
      <c r="D20" s="115"/>
      <c r="E20" s="115"/>
      <c r="F20" s="115"/>
      <c r="G20" s="115"/>
      <c r="H20" s="115"/>
      <c r="I20" s="117"/>
      <c r="J20" s="118"/>
      <c r="K20" s="117"/>
      <c r="L20" s="118"/>
    </row>
    <row r="21" spans="1:12" s="108" customFormat="1" ht="23.25" customHeight="1">
      <c r="A21" s="115" t="s">
        <v>177</v>
      </c>
      <c r="B21" s="116" t="s">
        <v>141</v>
      </c>
      <c r="C21" s="115"/>
      <c r="D21" s="115"/>
      <c r="E21" s="115"/>
      <c r="F21" s="115"/>
      <c r="G21" s="115"/>
      <c r="H21" s="115"/>
      <c r="I21" s="117"/>
      <c r="J21" s="118"/>
      <c r="K21" s="117"/>
      <c r="L21" s="118"/>
    </row>
    <row r="22" spans="1:12" s="108" customFormat="1" ht="23.25" customHeight="1">
      <c r="A22" s="115" t="s">
        <v>178</v>
      </c>
      <c r="B22" s="116" t="s">
        <v>165</v>
      </c>
      <c r="C22" s="115"/>
      <c r="D22" s="115"/>
      <c r="E22" s="115"/>
      <c r="F22" s="115"/>
      <c r="G22" s="115"/>
      <c r="H22" s="115"/>
      <c r="I22" s="117"/>
      <c r="J22" s="118"/>
      <c r="K22" s="117"/>
      <c r="L22" s="118"/>
    </row>
    <row r="23" spans="1:12" s="108" customFormat="1" ht="23.25" customHeight="1">
      <c r="A23" s="115" t="s">
        <v>179</v>
      </c>
      <c r="B23" s="116" t="s">
        <v>168</v>
      </c>
      <c r="C23" s="115"/>
      <c r="D23" s="115"/>
      <c r="E23" s="115"/>
      <c r="F23" s="115"/>
      <c r="G23" s="115"/>
      <c r="H23" s="115"/>
      <c r="I23" s="117"/>
      <c r="J23" s="118"/>
      <c r="K23" s="117"/>
      <c r="L23" s="118"/>
    </row>
    <row r="24" spans="1:12" ht="23.25" customHeight="1">
      <c r="A24" s="112">
        <v>5</v>
      </c>
      <c r="B24" s="119" t="s">
        <v>157</v>
      </c>
      <c r="C24" s="112"/>
      <c r="D24" s="112"/>
      <c r="E24" s="112"/>
      <c r="F24" s="112"/>
      <c r="G24" s="112"/>
      <c r="H24" s="112"/>
      <c r="I24" s="114"/>
      <c r="J24" s="111"/>
      <c r="K24" s="114"/>
      <c r="L24" s="111"/>
    </row>
    <row r="25" spans="1:12" s="108" customFormat="1" ht="23.25" customHeight="1">
      <c r="A25" s="115" t="s">
        <v>166</v>
      </c>
      <c r="B25" s="116" t="s">
        <v>159</v>
      </c>
      <c r="C25" s="115"/>
      <c r="D25" s="115"/>
      <c r="E25" s="115"/>
      <c r="F25" s="115"/>
      <c r="G25" s="115"/>
      <c r="H25" s="115"/>
      <c r="I25" s="117"/>
      <c r="J25" s="118"/>
      <c r="K25" s="117"/>
      <c r="L25" s="118"/>
    </row>
    <row r="26" spans="1:12" s="108" customFormat="1" ht="23.25" customHeight="1">
      <c r="A26" s="115" t="s">
        <v>167</v>
      </c>
      <c r="B26" s="116" t="s">
        <v>158</v>
      </c>
      <c r="C26" s="115"/>
      <c r="D26" s="115"/>
      <c r="E26" s="115"/>
      <c r="F26" s="115"/>
      <c r="G26" s="115"/>
      <c r="H26" s="115"/>
      <c r="I26" s="117"/>
      <c r="J26" s="118"/>
      <c r="K26" s="117"/>
      <c r="L26" s="118"/>
    </row>
    <row r="27" spans="1:12" ht="53.25" customHeight="1">
      <c r="A27" s="112">
        <v>6</v>
      </c>
      <c r="B27" s="120" t="s">
        <v>187</v>
      </c>
      <c r="C27" s="112"/>
      <c r="D27" s="112"/>
      <c r="E27" s="112"/>
      <c r="F27" s="112"/>
      <c r="G27" s="112"/>
      <c r="H27" s="112"/>
      <c r="I27" s="114"/>
      <c r="J27" s="111"/>
      <c r="K27" s="114"/>
      <c r="L27" s="111"/>
    </row>
    <row r="28" spans="1:12" ht="18.75">
      <c r="A28" s="121">
        <v>7</v>
      </c>
      <c r="B28" s="122" t="s">
        <v>180</v>
      </c>
      <c r="C28" s="122"/>
      <c r="D28" s="122"/>
      <c r="E28" s="122"/>
      <c r="F28" s="122"/>
      <c r="G28" s="122"/>
      <c r="H28" s="121"/>
      <c r="I28" s="123"/>
      <c r="J28" s="123"/>
      <c r="K28" s="123"/>
      <c r="L28" s="123"/>
    </row>
    <row r="29" spans="1:12" ht="24" customHeight="1">
      <c r="A29" s="124"/>
      <c r="B29" s="125" t="s">
        <v>52</v>
      </c>
      <c r="C29" s="125"/>
      <c r="D29" s="125"/>
      <c r="E29" s="125"/>
      <c r="F29" s="125"/>
      <c r="G29" s="125"/>
      <c r="H29" s="124"/>
      <c r="I29" s="126"/>
      <c r="J29" s="126"/>
      <c r="K29" s="126"/>
      <c r="L29" s="126"/>
    </row>
    <row r="30" ht="12" customHeight="1"/>
    <row r="31" spans="1:12" ht="38.25" customHeight="1">
      <c r="A31" s="388" t="s">
        <v>188</v>
      </c>
      <c r="B31" s="388"/>
      <c r="C31" s="388"/>
      <c r="D31" s="388"/>
      <c r="E31" s="388"/>
      <c r="F31" s="388"/>
      <c r="G31" s="388"/>
      <c r="H31" s="388"/>
      <c r="I31" s="388"/>
      <c r="J31" s="388"/>
      <c r="K31" s="388"/>
      <c r="L31" s="388"/>
    </row>
    <row r="32" spans="1:12" ht="30.75" customHeight="1">
      <c r="A32" s="107"/>
      <c r="B32" s="107"/>
      <c r="C32" s="107"/>
      <c r="D32" s="107"/>
      <c r="E32" s="107"/>
      <c r="F32" s="107"/>
      <c r="G32" s="107"/>
      <c r="H32" s="107"/>
      <c r="I32" s="107"/>
      <c r="J32" s="386" t="s">
        <v>183</v>
      </c>
      <c r="K32" s="386"/>
      <c r="L32" s="386"/>
    </row>
    <row r="33" spans="10:12" ht="18.75">
      <c r="J33" s="387" t="s">
        <v>184</v>
      </c>
      <c r="K33" s="387"/>
      <c r="L33" s="387"/>
    </row>
  </sheetData>
  <sheetProtection/>
  <mergeCells count="18">
    <mergeCell ref="L6:L7"/>
    <mergeCell ref="J32:L32"/>
    <mergeCell ref="J33:L33"/>
    <mergeCell ref="A31:L31"/>
    <mergeCell ref="K1:L1"/>
    <mergeCell ref="A2:L2"/>
    <mergeCell ref="A3:L3"/>
    <mergeCell ref="K5:L5"/>
    <mergeCell ref="B5:B7"/>
    <mergeCell ref="A5:A7"/>
    <mergeCell ref="C5:C7"/>
    <mergeCell ref="I5:J5"/>
    <mergeCell ref="K6:K7"/>
    <mergeCell ref="I6:I7"/>
    <mergeCell ref="J6:J7"/>
    <mergeCell ref="G5:H5"/>
    <mergeCell ref="G6:G7"/>
    <mergeCell ref="H6:H7"/>
  </mergeCells>
  <printOptions/>
  <pageMargins left="0.49" right="0.3" top="0.41" bottom="0.17" header="0.36"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14"/>
  <sheetViews>
    <sheetView zoomScalePageLayoutView="0" workbookViewId="0" topLeftCell="A1">
      <pane xSplit="2" ySplit="6" topLeftCell="C28" activePane="bottomRight" state="frozen"/>
      <selection pane="topLeft" activeCell="A1" sqref="A1"/>
      <selection pane="topRight" activeCell="C1" sqref="C1"/>
      <selection pane="bottomLeft" activeCell="A7" sqref="A7"/>
      <selection pane="bottomRight" activeCell="B49" sqref="B49"/>
    </sheetView>
  </sheetViews>
  <sheetFormatPr defaultColWidth="8.66015625" defaultRowHeight="18"/>
  <cols>
    <col min="1" max="1" width="4.83203125" style="0" customWidth="1"/>
    <col min="2" max="2" width="29.83203125" style="0" customWidth="1"/>
    <col min="3" max="3" width="6.66015625" style="0" customWidth="1"/>
    <col min="4" max="4" width="12.41015625" style="3" customWidth="1"/>
    <col min="5" max="5" width="12.33203125" style="4" customWidth="1"/>
    <col min="6" max="6" width="11.91015625" style="5" customWidth="1"/>
  </cols>
  <sheetData>
    <row r="1" ht="18.75">
      <c r="A1" s="6" t="s">
        <v>20</v>
      </c>
    </row>
    <row r="2" spans="1:6" s="1" customFormat="1" ht="18.75">
      <c r="A2" s="341" t="s">
        <v>3</v>
      </c>
      <c r="B2" s="341"/>
      <c r="C2" s="341"/>
      <c r="D2" s="341"/>
      <c r="E2" s="341"/>
      <c r="F2" s="341"/>
    </row>
    <row r="3" spans="1:6" s="1" customFormat="1" ht="16.5">
      <c r="A3" s="7" t="s">
        <v>4</v>
      </c>
      <c r="B3" s="8" t="s">
        <v>5</v>
      </c>
      <c r="C3" s="7"/>
      <c r="D3" s="7"/>
      <c r="E3" s="7"/>
      <c r="F3" s="7"/>
    </row>
    <row r="4" spans="1:6" s="1" customFormat="1" ht="20.25" customHeight="1">
      <c r="A4" s="7" t="s">
        <v>1</v>
      </c>
      <c r="B4" s="8" t="s">
        <v>10</v>
      </c>
      <c r="C4" s="7"/>
      <c r="D4" s="7"/>
      <c r="E4" s="7"/>
      <c r="F4" s="7"/>
    </row>
    <row r="5" spans="1:6" s="1" customFormat="1" ht="16.5">
      <c r="A5" s="7">
        <v>1</v>
      </c>
      <c r="B5" s="8" t="s">
        <v>19</v>
      </c>
      <c r="C5" s="7"/>
      <c r="D5" s="7"/>
      <c r="E5" s="7"/>
      <c r="F5" s="9"/>
    </row>
    <row r="6" spans="1:6" s="1" customFormat="1" ht="78.75" customHeight="1">
      <c r="A6" s="10" t="s">
        <v>16</v>
      </c>
      <c r="B6" s="10" t="s">
        <v>17</v>
      </c>
      <c r="C6" s="11" t="s">
        <v>19</v>
      </c>
      <c r="D6" s="11" t="s">
        <v>21</v>
      </c>
      <c r="E6" s="11" t="s">
        <v>22</v>
      </c>
      <c r="F6" s="12"/>
    </row>
    <row r="7" spans="1:6" s="1" customFormat="1" ht="16.5">
      <c r="A7" s="13">
        <v>1</v>
      </c>
      <c r="B7" s="14" t="s">
        <v>18</v>
      </c>
      <c r="C7" s="13"/>
      <c r="D7" s="13"/>
      <c r="E7" s="13"/>
      <c r="F7" s="15"/>
    </row>
    <row r="8" spans="1:6" s="1" customFormat="1" ht="16.5">
      <c r="A8" s="16"/>
      <c r="B8" s="17" t="s">
        <v>11</v>
      </c>
      <c r="C8" s="16"/>
      <c r="D8" s="16"/>
      <c r="E8" s="16"/>
      <c r="F8" s="18"/>
    </row>
    <row r="9" spans="1:6" s="1" customFormat="1" ht="16.5">
      <c r="A9" s="16">
        <v>1.1</v>
      </c>
      <c r="B9" s="17" t="s">
        <v>12</v>
      </c>
      <c r="C9" s="16"/>
      <c r="D9" s="16"/>
      <c r="E9" s="16"/>
      <c r="F9" s="18"/>
    </row>
    <row r="10" spans="1:6" s="1" customFormat="1" ht="16.5">
      <c r="A10" s="16">
        <v>1.2</v>
      </c>
      <c r="B10" s="17" t="s">
        <v>13</v>
      </c>
      <c r="C10" s="16"/>
      <c r="D10" s="16"/>
      <c r="E10" s="16"/>
      <c r="F10" s="18"/>
    </row>
    <row r="11" spans="1:6" s="1" customFormat="1" ht="16.5">
      <c r="A11" s="16">
        <v>1.3</v>
      </c>
      <c r="B11" s="17" t="s">
        <v>14</v>
      </c>
      <c r="C11" s="16"/>
      <c r="D11" s="16"/>
      <c r="E11" s="16"/>
      <c r="F11" s="18"/>
    </row>
    <row r="12" spans="1:6" s="1" customFormat="1" ht="16.5">
      <c r="A12" s="16"/>
      <c r="B12" s="17" t="s">
        <v>15</v>
      </c>
      <c r="C12" s="16"/>
      <c r="D12" s="16"/>
      <c r="E12" s="16"/>
      <c r="F12" s="18"/>
    </row>
    <row r="13" spans="1:6" s="1" customFormat="1" ht="16.5">
      <c r="A13" s="15"/>
      <c r="B13" s="19"/>
      <c r="C13" s="15"/>
      <c r="D13" s="15"/>
      <c r="E13" s="15"/>
      <c r="F13" s="15"/>
    </row>
    <row r="14" spans="1:6" s="1" customFormat="1" ht="16.5">
      <c r="A14" s="9">
        <v>2</v>
      </c>
      <c r="B14" s="20" t="s">
        <v>23</v>
      </c>
      <c r="C14" s="15"/>
      <c r="D14" s="15"/>
      <c r="E14" s="15"/>
      <c r="F14" s="15"/>
    </row>
    <row r="15" spans="1:6" s="1" customFormat="1" ht="103.5" customHeight="1">
      <c r="A15" s="10" t="s">
        <v>16</v>
      </c>
      <c r="B15" s="10" t="s">
        <v>17</v>
      </c>
      <c r="C15" s="11" t="s">
        <v>25</v>
      </c>
      <c r="D15" s="11" t="s">
        <v>27</v>
      </c>
      <c r="E15" s="11" t="s">
        <v>26</v>
      </c>
      <c r="F15" s="36" t="s">
        <v>28</v>
      </c>
    </row>
    <row r="16" spans="1:6" s="1" customFormat="1" ht="16.5">
      <c r="A16" s="21">
        <v>2</v>
      </c>
      <c r="B16" s="22" t="s">
        <v>8</v>
      </c>
      <c r="C16" s="21"/>
      <c r="D16" s="21"/>
      <c r="E16" s="21"/>
      <c r="F16" s="21"/>
    </row>
    <row r="17" spans="1:6" s="1" customFormat="1" ht="16.5">
      <c r="A17" s="13">
        <v>2.1</v>
      </c>
      <c r="B17" s="23" t="s">
        <v>6</v>
      </c>
      <c r="C17" s="13"/>
      <c r="D17" s="13"/>
      <c r="E17" s="13"/>
      <c r="F17" s="13"/>
    </row>
    <row r="18" spans="1:6" s="1" customFormat="1" ht="16.5">
      <c r="A18" s="13">
        <v>2.2</v>
      </c>
      <c r="B18" s="23" t="s">
        <v>7</v>
      </c>
      <c r="C18" s="13"/>
      <c r="D18" s="13"/>
      <c r="E18" s="13"/>
      <c r="F18" s="13"/>
    </row>
    <row r="19" spans="1:6" s="1" customFormat="1" ht="16.5">
      <c r="A19" s="13">
        <v>2.3</v>
      </c>
      <c r="B19" s="23" t="s">
        <v>9</v>
      </c>
      <c r="C19" s="13"/>
      <c r="D19" s="13"/>
      <c r="E19" s="13"/>
      <c r="F19" s="13"/>
    </row>
    <row r="20" spans="1:6" s="1" customFormat="1" ht="33">
      <c r="A20" s="13">
        <v>3</v>
      </c>
      <c r="B20" s="24" t="s">
        <v>24</v>
      </c>
      <c r="C20" s="13"/>
      <c r="D20" s="13"/>
      <c r="E20" s="13"/>
      <c r="F20" s="13"/>
    </row>
    <row r="21" spans="1:6" s="1" customFormat="1" ht="16.5">
      <c r="A21" s="13">
        <v>3.1</v>
      </c>
      <c r="B21" s="23" t="s">
        <v>6</v>
      </c>
      <c r="C21" s="13"/>
      <c r="D21" s="13"/>
      <c r="E21" s="13"/>
      <c r="F21" s="13"/>
    </row>
    <row r="22" spans="1:6" s="1" customFormat="1" ht="16.5">
      <c r="A22" s="13">
        <v>3.2</v>
      </c>
      <c r="B22" s="23" t="s">
        <v>7</v>
      </c>
      <c r="C22" s="13"/>
      <c r="D22" s="13"/>
      <c r="E22" s="13"/>
      <c r="F22" s="13"/>
    </row>
    <row r="23" spans="1:6" s="1" customFormat="1" ht="16.5">
      <c r="A23" s="13">
        <v>3.3</v>
      </c>
      <c r="B23" s="23" t="s">
        <v>9</v>
      </c>
      <c r="C23" s="13"/>
      <c r="D23" s="13"/>
      <c r="E23" s="13"/>
      <c r="F23" s="13"/>
    </row>
    <row r="24" spans="1:6" s="1" customFormat="1" ht="16.5">
      <c r="A24" s="25"/>
      <c r="B24" s="26"/>
      <c r="C24" s="25"/>
      <c r="D24" s="25"/>
      <c r="E24" s="25"/>
      <c r="F24" s="25"/>
    </row>
    <row r="25" spans="1:6" s="1" customFormat="1" ht="41.25" customHeight="1">
      <c r="A25" s="7" t="s">
        <v>2</v>
      </c>
      <c r="B25" s="392" t="s">
        <v>29</v>
      </c>
      <c r="C25" s="392"/>
      <c r="D25" s="392"/>
      <c r="E25" s="392"/>
      <c r="F25" s="392"/>
    </row>
    <row r="26" spans="1:6" s="1" customFormat="1" ht="16.5">
      <c r="A26" s="7">
        <v>1</v>
      </c>
      <c r="B26" s="8" t="s">
        <v>19</v>
      </c>
      <c r="C26" s="7"/>
      <c r="D26" s="7"/>
      <c r="E26" s="7"/>
      <c r="F26" s="25"/>
    </row>
    <row r="27" spans="1:6" s="1" customFormat="1" ht="66">
      <c r="A27" s="10" t="s">
        <v>16</v>
      </c>
      <c r="B27" s="10" t="s">
        <v>17</v>
      </c>
      <c r="C27" s="11" t="s">
        <v>19</v>
      </c>
      <c r="D27" s="11" t="s">
        <v>21</v>
      </c>
      <c r="E27" s="11" t="s">
        <v>22</v>
      </c>
      <c r="F27" s="25"/>
    </row>
    <row r="28" spans="1:6" s="1" customFormat="1" ht="16.5">
      <c r="A28" s="13">
        <v>1</v>
      </c>
      <c r="B28" s="14" t="s">
        <v>18</v>
      </c>
      <c r="C28" s="13"/>
      <c r="D28" s="13"/>
      <c r="E28" s="13"/>
      <c r="F28" s="25"/>
    </row>
    <row r="29" spans="1:6" s="1" customFormat="1" ht="16.5">
      <c r="A29" s="16"/>
      <c r="B29" s="17" t="s">
        <v>11</v>
      </c>
      <c r="C29" s="16"/>
      <c r="D29" s="16"/>
      <c r="E29" s="16"/>
      <c r="F29" s="25"/>
    </row>
    <row r="30" spans="1:6" s="1" customFormat="1" ht="16.5">
      <c r="A30" s="16">
        <v>1.1</v>
      </c>
      <c r="B30" s="17" t="s">
        <v>12</v>
      </c>
      <c r="C30" s="16"/>
      <c r="D30" s="16"/>
      <c r="E30" s="16"/>
      <c r="F30" s="25"/>
    </row>
    <row r="31" spans="1:6" s="1" customFormat="1" ht="16.5">
      <c r="A31" s="16">
        <v>1.2</v>
      </c>
      <c r="B31" s="17" t="s">
        <v>13</v>
      </c>
      <c r="C31" s="16"/>
      <c r="D31" s="16"/>
      <c r="E31" s="16"/>
      <c r="F31" s="25"/>
    </row>
    <row r="32" spans="1:6" s="1" customFormat="1" ht="16.5">
      <c r="A32" s="16">
        <v>1.3</v>
      </c>
      <c r="B32" s="17" t="s">
        <v>14</v>
      </c>
      <c r="C32" s="16"/>
      <c r="D32" s="16"/>
      <c r="E32" s="16"/>
      <c r="F32" s="25"/>
    </row>
    <row r="33" spans="1:6" s="1" customFormat="1" ht="16.5">
      <c r="A33" s="16"/>
      <c r="B33" s="17" t="s">
        <v>15</v>
      </c>
      <c r="C33" s="16"/>
      <c r="D33" s="16"/>
      <c r="E33" s="16"/>
      <c r="F33" s="25"/>
    </row>
    <row r="34" spans="1:6" s="1" customFormat="1" ht="16.5">
      <c r="A34" s="15"/>
      <c r="B34" s="19"/>
      <c r="C34" s="15"/>
      <c r="D34" s="15"/>
      <c r="E34" s="15"/>
      <c r="F34" s="25"/>
    </row>
    <row r="35" spans="1:6" s="1" customFormat="1" ht="16.5">
      <c r="A35" s="9">
        <v>2</v>
      </c>
      <c r="B35" s="20" t="s">
        <v>23</v>
      </c>
      <c r="C35" s="15"/>
      <c r="D35" s="15"/>
      <c r="E35" s="15"/>
      <c r="F35" s="25"/>
    </row>
    <row r="36" spans="1:6" s="1" customFormat="1" ht="66">
      <c r="A36" s="10" t="s">
        <v>16</v>
      </c>
      <c r="B36" s="10" t="s">
        <v>17</v>
      </c>
      <c r="C36" s="11" t="s">
        <v>25</v>
      </c>
      <c r="D36" s="11" t="s">
        <v>27</v>
      </c>
      <c r="E36" s="11" t="s">
        <v>26</v>
      </c>
      <c r="F36" s="25"/>
    </row>
    <row r="37" spans="1:6" s="1" customFormat="1" ht="16.5">
      <c r="A37" s="21">
        <v>2</v>
      </c>
      <c r="B37" s="22" t="s">
        <v>8</v>
      </c>
      <c r="C37" s="21"/>
      <c r="D37" s="21"/>
      <c r="E37" s="21"/>
      <c r="F37" s="25"/>
    </row>
    <row r="38" spans="1:6" s="1" customFormat="1" ht="16.5">
      <c r="A38" s="13">
        <v>2.1</v>
      </c>
      <c r="B38" s="23" t="s">
        <v>6</v>
      </c>
      <c r="C38" s="13"/>
      <c r="D38" s="13"/>
      <c r="E38" s="13"/>
      <c r="F38" s="25"/>
    </row>
    <row r="39" spans="1:6" s="1" customFormat="1" ht="16.5">
      <c r="A39" s="13">
        <v>2.2</v>
      </c>
      <c r="B39" s="23" t="s">
        <v>7</v>
      </c>
      <c r="C39" s="13"/>
      <c r="D39" s="13"/>
      <c r="E39" s="13"/>
      <c r="F39" s="25"/>
    </row>
    <row r="40" spans="1:6" s="1" customFormat="1" ht="16.5">
      <c r="A40" s="13">
        <v>2.3</v>
      </c>
      <c r="B40" s="23" t="s">
        <v>9</v>
      </c>
      <c r="C40" s="13"/>
      <c r="D40" s="13"/>
      <c r="E40" s="13"/>
      <c r="F40" s="25"/>
    </row>
    <row r="41" spans="1:6" s="1" customFormat="1" ht="16.5">
      <c r="A41" s="25"/>
      <c r="B41" s="26"/>
      <c r="C41" s="25"/>
      <c r="D41" s="25"/>
      <c r="E41" s="25"/>
      <c r="F41" s="25"/>
    </row>
    <row r="42" spans="1:6" s="1" customFormat="1" ht="16.5">
      <c r="A42" s="7" t="s">
        <v>30</v>
      </c>
      <c r="B42" s="27" t="s">
        <v>31</v>
      </c>
      <c r="C42" s="25"/>
      <c r="D42" s="25"/>
      <c r="E42" s="25"/>
      <c r="F42" s="25"/>
    </row>
    <row r="43" spans="1:6" s="1" customFormat="1" ht="16.5">
      <c r="A43" s="9"/>
      <c r="B43" s="20"/>
      <c r="C43" s="15"/>
      <c r="D43" s="15"/>
      <c r="E43" s="15"/>
      <c r="F43" s="25"/>
    </row>
    <row r="44" spans="1:6" ht="66">
      <c r="A44" s="10" t="s">
        <v>16</v>
      </c>
      <c r="B44" s="10" t="s">
        <v>17</v>
      </c>
      <c r="C44" s="11" t="s">
        <v>25</v>
      </c>
      <c r="D44" s="11" t="s">
        <v>27</v>
      </c>
      <c r="E44" s="11" t="s">
        <v>26</v>
      </c>
      <c r="F44" s="11" t="s">
        <v>33</v>
      </c>
    </row>
    <row r="45" spans="1:6" ht="18">
      <c r="A45" s="28" t="s">
        <v>1</v>
      </c>
      <c r="B45" s="29" t="s">
        <v>32</v>
      </c>
      <c r="C45" s="21"/>
      <c r="D45" s="21"/>
      <c r="E45" s="21"/>
      <c r="F45" s="21"/>
    </row>
    <row r="46" spans="1:6" ht="18">
      <c r="A46" s="13">
        <v>1</v>
      </c>
      <c r="B46" s="23" t="s">
        <v>6</v>
      </c>
      <c r="C46" s="13"/>
      <c r="D46" s="13"/>
      <c r="E46" s="13"/>
      <c r="F46" s="13"/>
    </row>
    <row r="47" spans="1:6" ht="18">
      <c r="A47" s="13">
        <v>2</v>
      </c>
      <c r="B47" s="23" t="s">
        <v>7</v>
      </c>
      <c r="C47" s="13"/>
      <c r="D47" s="13"/>
      <c r="E47" s="13"/>
      <c r="F47" s="13"/>
    </row>
    <row r="48" spans="1:6" ht="18">
      <c r="A48" s="13">
        <v>3</v>
      </c>
      <c r="B48" s="23" t="s">
        <v>9</v>
      </c>
      <c r="C48" s="13"/>
      <c r="D48" s="13"/>
      <c r="E48" s="13"/>
      <c r="F48" s="13"/>
    </row>
    <row r="49" spans="1:6" ht="18">
      <c r="A49" s="30" t="s">
        <v>2</v>
      </c>
      <c r="B49" s="31" t="s">
        <v>35</v>
      </c>
      <c r="C49" s="30"/>
      <c r="D49" s="13"/>
      <c r="E49" s="13"/>
      <c r="F49" s="13"/>
    </row>
    <row r="50" spans="1:6" ht="18">
      <c r="A50" s="13">
        <v>1</v>
      </c>
      <c r="B50" s="31" t="s">
        <v>34</v>
      </c>
      <c r="C50" s="13"/>
      <c r="D50" s="13"/>
      <c r="E50" s="13"/>
      <c r="F50" s="13"/>
    </row>
    <row r="51" spans="1:6" ht="18">
      <c r="A51" s="13"/>
      <c r="B51" s="23" t="s">
        <v>6</v>
      </c>
      <c r="C51" s="13"/>
      <c r="D51" s="13"/>
      <c r="E51" s="13"/>
      <c r="F51" s="13"/>
    </row>
    <row r="52" spans="1:6" ht="18">
      <c r="A52" s="13"/>
      <c r="B52" s="23" t="s">
        <v>7</v>
      </c>
      <c r="C52" s="13"/>
      <c r="D52" s="13"/>
      <c r="E52" s="13"/>
      <c r="F52" s="13"/>
    </row>
    <row r="53" spans="1:6" ht="18">
      <c r="A53" s="13"/>
      <c r="B53" s="23" t="s">
        <v>9</v>
      </c>
      <c r="C53" s="13"/>
      <c r="D53" s="13"/>
      <c r="E53" s="13"/>
      <c r="F53" s="13"/>
    </row>
    <row r="54" spans="1:6" ht="18">
      <c r="A54" s="13">
        <v>2</v>
      </c>
      <c r="B54" s="31" t="s">
        <v>36</v>
      </c>
      <c r="C54" s="13"/>
      <c r="D54" s="13"/>
      <c r="E54" s="13"/>
      <c r="F54" s="13"/>
    </row>
    <row r="55" spans="1:6" ht="18">
      <c r="A55" s="13"/>
      <c r="B55" s="23" t="s">
        <v>6</v>
      </c>
      <c r="C55" s="13"/>
      <c r="D55" s="13"/>
      <c r="E55" s="13"/>
      <c r="F55" s="13"/>
    </row>
    <row r="56" spans="1:6" ht="18">
      <c r="A56" s="13"/>
      <c r="B56" s="23" t="s">
        <v>7</v>
      </c>
      <c r="C56" s="13"/>
      <c r="D56" s="13"/>
      <c r="E56" s="13"/>
      <c r="F56" s="13"/>
    </row>
    <row r="57" spans="1:6" ht="18">
      <c r="A57" s="13"/>
      <c r="B57" s="23" t="s">
        <v>9</v>
      </c>
      <c r="C57" s="13"/>
      <c r="D57" s="13"/>
      <c r="E57" s="13"/>
      <c r="F57" s="13"/>
    </row>
    <row r="58" spans="1:6" ht="18">
      <c r="A58" s="13">
        <v>3</v>
      </c>
      <c r="B58" s="31" t="s">
        <v>37</v>
      </c>
      <c r="C58" s="13"/>
      <c r="D58" s="13"/>
      <c r="E58" s="13"/>
      <c r="F58" s="13"/>
    </row>
    <row r="59" spans="1:6" ht="18">
      <c r="A59" s="13"/>
      <c r="B59" s="23" t="s">
        <v>6</v>
      </c>
      <c r="C59" s="13"/>
      <c r="D59" s="13"/>
      <c r="E59" s="13"/>
      <c r="F59" s="13"/>
    </row>
    <row r="60" spans="1:6" ht="18">
      <c r="A60" s="13"/>
      <c r="B60" s="23" t="s">
        <v>7</v>
      </c>
      <c r="C60" s="13"/>
      <c r="D60" s="13"/>
      <c r="E60" s="13"/>
      <c r="F60" s="13"/>
    </row>
    <row r="61" spans="1:6" ht="18">
      <c r="A61" s="13"/>
      <c r="B61" s="23" t="s">
        <v>9</v>
      </c>
      <c r="C61" s="13"/>
      <c r="D61" s="13"/>
      <c r="E61" s="13"/>
      <c r="F61" s="13"/>
    </row>
    <row r="62" spans="1:6" ht="18">
      <c r="A62" s="13">
        <v>4</v>
      </c>
      <c r="B62" s="31" t="s">
        <v>38</v>
      </c>
      <c r="C62" s="13"/>
      <c r="D62" s="13"/>
      <c r="E62" s="13"/>
      <c r="F62" s="13"/>
    </row>
    <row r="63" spans="1:6" ht="18">
      <c r="A63" s="13"/>
      <c r="B63" s="23" t="s">
        <v>6</v>
      </c>
      <c r="C63" s="13"/>
      <c r="D63" s="13"/>
      <c r="E63" s="13"/>
      <c r="F63" s="13"/>
    </row>
    <row r="64" spans="1:6" ht="18">
      <c r="A64" s="13"/>
      <c r="B64" s="23" t="s">
        <v>7</v>
      </c>
      <c r="C64" s="13"/>
      <c r="D64" s="13"/>
      <c r="E64" s="13"/>
      <c r="F64" s="13"/>
    </row>
    <row r="65" spans="1:6" ht="18">
      <c r="A65" s="13"/>
      <c r="B65" s="23" t="s">
        <v>9</v>
      </c>
      <c r="C65" s="13"/>
      <c r="D65" s="13"/>
      <c r="E65" s="13"/>
      <c r="F65" s="13"/>
    </row>
    <row r="66" spans="1:6" ht="18">
      <c r="A66" s="13">
        <v>5</v>
      </c>
      <c r="B66" s="31" t="s">
        <v>39</v>
      </c>
      <c r="C66" s="13"/>
      <c r="D66" s="13"/>
      <c r="E66" s="13"/>
      <c r="F66" s="13"/>
    </row>
    <row r="67" spans="1:6" ht="18">
      <c r="A67" s="13"/>
      <c r="B67" s="23" t="s">
        <v>6</v>
      </c>
      <c r="C67" s="13"/>
      <c r="D67" s="13"/>
      <c r="E67" s="13"/>
      <c r="F67" s="13"/>
    </row>
    <row r="68" spans="1:6" ht="18">
      <c r="A68" s="13"/>
      <c r="B68" s="23" t="s">
        <v>7</v>
      </c>
      <c r="C68" s="13"/>
      <c r="D68" s="13"/>
      <c r="E68" s="13"/>
      <c r="F68" s="13"/>
    </row>
    <row r="69" spans="1:6" ht="18">
      <c r="A69" s="13"/>
      <c r="B69" s="23" t="s">
        <v>9</v>
      </c>
      <c r="C69" s="13"/>
      <c r="D69" s="13"/>
      <c r="E69" s="13"/>
      <c r="F69" s="13"/>
    </row>
    <row r="70" spans="1:6" ht="18">
      <c r="A70" s="13">
        <v>6</v>
      </c>
      <c r="B70" s="31" t="s">
        <v>40</v>
      </c>
      <c r="C70" s="13"/>
      <c r="D70" s="13"/>
      <c r="E70" s="13"/>
      <c r="F70" s="13"/>
    </row>
    <row r="71" spans="1:6" ht="18">
      <c r="A71" s="13"/>
      <c r="B71" s="23" t="s">
        <v>6</v>
      </c>
      <c r="C71" s="13"/>
      <c r="D71" s="13"/>
      <c r="E71" s="13"/>
      <c r="F71" s="13"/>
    </row>
    <row r="72" spans="1:6" ht="18">
      <c r="A72" s="13"/>
      <c r="B72" s="23" t="s">
        <v>7</v>
      </c>
      <c r="C72" s="13"/>
      <c r="D72" s="13"/>
      <c r="E72" s="13"/>
      <c r="F72" s="13"/>
    </row>
    <row r="73" spans="1:6" ht="18">
      <c r="A73" s="13"/>
      <c r="B73" s="23" t="s">
        <v>9</v>
      </c>
      <c r="C73" s="13"/>
      <c r="D73" s="13"/>
      <c r="E73" s="13"/>
      <c r="F73" s="13"/>
    </row>
    <row r="74" spans="1:6" ht="18">
      <c r="A74" s="32"/>
      <c r="B74" s="32"/>
      <c r="C74" s="32"/>
      <c r="D74" s="33"/>
      <c r="E74" s="34"/>
      <c r="F74" s="35"/>
    </row>
    <row r="75" spans="1:6" ht="18">
      <c r="A75" s="7" t="s">
        <v>41</v>
      </c>
      <c r="B75" s="27" t="s">
        <v>48</v>
      </c>
      <c r="C75" s="25"/>
      <c r="D75" s="25"/>
      <c r="E75" s="25"/>
      <c r="F75" s="25"/>
    </row>
    <row r="76" spans="1:6" ht="18">
      <c r="A76" s="9"/>
      <c r="B76" s="20"/>
      <c r="C76" s="15"/>
      <c r="D76" s="15"/>
      <c r="E76" s="15"/>
      <c r="F76" s="25"/>
    </row>
    <row r="77" spans="1:6" ht="66">
      <c r="A77" s="10" t="s">
        <v>16</v>
      </c>
      <c r="B77" s="10" t="s">
        <v>17</v>
      </c>
      <c r="C77" s="11" t="s">
        <v>25</v>
      </c>
      <c r="D77" s="11" t="s">
        <v>27</v>
      </c>
      <c r="E77" s="11" t="s">
        <v>26</v>
      </c>
      <c r="F77" s="11" t="s">
        <v>33</v>
      </c>
    </row>
    <row r="78" spans="1:6" ht="18">
      <c r="A78" s="28" t="s">
        <v>1</v>
      </c>
      <c r="B78" s="29" t="s">
        <v>32</v>
      </c>
      <c r="C78" s="21"/>
      <c r="D78" s="21"/>
      <c r="E78" s="21"/>
      <c r="F78" s="21"/>
    </row>
    <row r="79" spans="1:6" ht="18">
      <c r="A79" s="13">
        <v>1</v>
      </c>
      <c r="B79" s="23" t="s">
        <v>6</v>
      </c>
      <c r="C79" s="13"/>
      <c r="D79" s="13"/>
      <c r="E79" s="13"/>
      <c r="F79" s="13"/>
    </row>
    <row r="80" spans="1:6" ht="18">
      <c r="A80" s="13">
        <v>2</v>
      </c>
      <c r="B80" s="23" t="s">
        <v>7</v>
      </c>
      <c r="C80" s="13"/>
      <c r="D80" s="13"/>
      <c r="E80" s="13"/>
      <c r="F80" s="13"/>
    </row>
    <row r="81" spans="1:6" ht="18">
      <c r="A81" s="13">
        <v>3</v>
      </c>
      <c r="B81" s="23" t="s">
        <v>9</v>
      </c>
      <c r="C81" s="13"/>
      <c r="D81" s="13"/>
      <c r="E81" s="13"/>
      <c r="F81" s="13"/>
    </row>
    <row r="82" spans="1:6" ht="18">
      <c r="A82" s="30" t="s">
        <v>2</v>
      </c>
      <c r="B82" s="31" t="s">
        <v>35</v>
      </c>
      <c r="C82" s="30"/>
      <c r="D82" s="13"/>
      <c r="E82" s="13"/>
      <c r="F82" s="13"/>
    </row>
    <row r="83" spans="1:6" ht="18">
      <c r="A83" s="13">
        <v>1</v>
      </c>
      <c r="B83" s="31" t="s">
        <v>42</v>
      </c>
      <c r="C83" s="13"/>
      <c r="D83" s="13"/>
      <c r="E83" s="13"/>
      <c r="F83" s="13"/>
    </row>
    <row r="84" spans="1:6" ht="18">
      <c r="A84" s="13"/>
      <c r="B84" s="23" t="s">
        <v>6</v>
      </c>
      <c r="C84" s="13"/>
      <c r="D84" s="13"/>
      <c r="E84" s="13"/>
      <c r="F84" s="13"/>
    </row>
    <row r="85" spans="1:6" ht="18">
      <c r="A85" s="13"/>
      <c r="B85" s="23" t="s">
        <v>7</v>
      </c>
      <c r="C85" s="13"/>
      <c r="D85" s="13"/>
      <c r="E85" s="13"/>
      <c r="F85" s="13"/>
    </row>
    <row r="86" spans="1:6" ht="18">
      <c r="A86" s="13"/>
      <c r="B86" s="23" t="s">
        <v>9</v>
      </c>
      <c r="C86" s="13"/>
      <c r="D86" s="13"/>
      <c r="E86" s="13"/>
      <c r="F86" s="13"/>
    </row>
    <row r="87" spans="1:6" ht="18">
      <c r="A87" s="13">
        <v>2</v>
      </c>
      <c r="B87" s="31" t="s">
        <v>43</v>
      </c>
      <c r="C87" s="13"/>
      <c r="D87" s="13"/>
      <c r="E87" s="13"/>
      <c r="F87" s="13"/>
    </row>
    <row r="88" spans="1:6" ht="18">
      <c r="A88" s="13"/>
      <c r="B88" s="23" t="s">
        <v>6</v>
      </c>
      <c r="C88" s="13"/>
      <c r="D88" s="13"/>
      <c r="E88" s="13"/>
      <c r="F88" s="13"/>
    </row>
    <row r="89" spans="1:6" ht="18">
      <c r="A89" s="13"/>
      <c r="B89" s="23" t="s">
        <v>7</v>
      </c>
      <c r="C89" s="13"/>
      <c r="D89" s="13"/>
      <c r="E89" s="13"/>
      <c r="F89" s="13"/>
    </row>
    <row r="90" spans="1:6" ht="18">
      <c r="A90" s="13"/>
      <c r="B90" s="23" t="s">
        <v>9</v>
      </c>
      <c r="C90" s="13"/>
      <c r="D90" s="13"/>
      <c r="E90" s="13"/>
      <c r="F90" s="13"/>
    </row>
    <row r="91" spans="1:6" ht="18">
      <c r="A91" s="13">
        <v>3</v>
      </c>
      <c r="B91" s="31" t="s">
        <v>44</v>
      </c>
      <c r="C91" s="13"/>
      <c r="D91" s="13"/>
      <c r="E91" s="13"/>
      <c r="F91" s="13"/>
    </row>
    <row r="92" spans="1:6" ht="18">
      <c r="A92" s="13"/>
      <c r="B92" s="23" t="s">
        <v>6</v>
      </c>
      <c r="C92" s="13"/>
      <c r="D92" s="13"/>
      <c r="E92" s="13"/>
      <c r="F92" s="13"/>
    </row>
    <row r="93" spans="1:6" ht="18">
      <c r="A93" s="13"/>
      <c r="B93" s="23" t="s">
        <v>7</v>
      </c>
      <c r="C93" s="13"/>
      <c r="D93" s="13"/>
      <c r="E93" s="13"/>
      <c r="F93" s="13"/>
    </row>
    <row r="94" spans="1:6" ht="18">
      <c r="A94" s="13"/>
      <c r="B94" s="23" t="s">
        <v>9</v>
      </c>
      <c r="C94" s="13"/>
      <c r="D94" s="13"/>
      <c r="E94" s="13"/>
      <c r="F94" s="13"/>
    </row>
    <row r="95" spans="1:6" ht="18">
      <c r="A95" s="13">
        <v>4</v>
      </c>
      <c r="B95" s="31" t="s">
        <v>45</v>
      </c>
      <c r="C95" s="13"/>
      <c r="D95" s="13"/>
      <c r="E95" s="13"/>
      <c r="F95" s="13"/>
    </row>
    <row r="96" spans="1:6" ht="18">
      <c r="A96" s="13"/>
      <c r="B96" s="23" t="s">
        <v>6</v>
      </c>
      <c r="C96" s="13"/>
      <c r="D96" s="13"/>
      <c r="E96" s="13"/>
      <c r="F96" s="13"/>
    </row>
    <row r="97" spans="1:6" ht="18">
      <c r="A97" s="13"/>
      <c r="B97" s="23" t="s">
        <v>7</v>
      </c>
      <c r="C97" s="13"/>
      <c r="D97" s="13"/>
      <c r="E97" s="13"/>
      <c r="F97" s="13"/>
    </row>
    <row r="98" spans="1:6" ht="18">
      <c r="A98" s="13"/>
      <c r="B98" s="23" t="s">
        <v>9</v>
      </c>
      <c r="C98" s="13"/>
      <c r="D98" s="13"/>
      <c r="E98" s="13"/>
      <c r="F98" s="13"/>
    </row>
    <row r="99" spans="1:6" ht="18">
      <c r="A99" s="13">
        <v>5</v>
      </c>
      <c r="B99" s="31" t="s">
        <v>46</v>
      </c>
      <c r="C99" s="13"/>
      <c r="D99" s="13"/>
      <c r="E99" s="13"/>
      <c r="F99" s="13"/>
    </row>
    <row r="100" spans="1:6" ht="18">
      <c r="A100" s="13"/>
      <c r="B100" s="23" t="s">
        <v>6</v>
      </c>
      <c r="C100" s="13"/>
      <c r="D100" s="13"/>
      <c r="E100" s="13"/>
      <c r="F100" s="13"/>
    </row>
    <row r="101" spans="1:6" ht="18">
      <c r="A101" s="13"/>
      <c r="B101" s="23" t="s">
        <v>7</v>
      </c>
      <c r="C101" s="13"/>
      <c r="D101" s="13"/>
      <c r="E101" s="13"/>
      <c r="F101" s="13"/>
    </row>
    <row r="102" spans="1:6" ht="18">
      <c r="A102" s="13"/>
      <c r="B102" s="23" t="s">
        <v>9</v>
      </c>
      <c r="C102" s="13"/>
      <c r="D102" s="13"/>
      <c r="E102" s="13"/>
      <c r="F102" s="13"/>
    </row>
    <row r="103" spans="1:6" ht="18">
      <c r="A103" s="13">
        <v>6</v>
      </c>
      <c r="B103" s="31" t="s">
        <v>47</v>
      </c>
      <c r="C103" s="13"/>
      <c r="D103" s="13"/>
      <c r="E103" s="13"/>
      <c r="F103" s="13"/>
    </row>
    <row r="104" spans="1:6" ht="18">
      <c r="A104" s="13"/>
      <c r="B104" s="23" t="s">
        <v>6</v>
      </c>
      <c r="C104" s="13"/>
      <c r="D104" s="13"/>
      <c r="E104" s="13"/>
      <c r="F104" s="13"/>
    </row>
    <row r="105" spans="1:6" ht="18">
      <c r="A105" s="13"/>
      <c r="B105" s="23" t="s">
        <v>7</v>
      </c>
      <c r="C105" s="13"/>
      <c r="D105" s="13"/>
      <c r="E105" s="13"/>
      <c r="F105" s="13"/>
    </row>
    <row r="106" spans="1:6" ht="18">
      <c r="A106" s="13"/>
      <c r="B106" s="23" t="s">
        <v>9</v>
      </c>
      <c r="C106" s="13"/>
      <c r="D106" s="13"/>
      <c r="E106" s="13"/>
      <c r="F106" s="13"/>
    </row>
    <row r="108" spans="1:6" ht="18">
      <c r="A108" s="7" t="s">
        <v>49</v>
      </c>
      <c r="B108" s="27" t="s">
        <v>50</v>
      </c>
      <c r="C108" s="25"/>
      <c r="D108" s="25"/>
      <c r="E108" s="25"/>
      <c r="F108" s="25"/>
    </row>
    <row r="109" spans="1:6" ht="18">
      <c r="A109" s="9"/>
      <c r="B109" s="20"/>
      <c r="C109" s="15"/>
      <c r="D109" s="15"/>
      <c r="E109" s="15"/>
      <c r="F109" s="25"/>
    </row>
    <row r="110" spans="1:6" ht="66">
      <c r="A110" s="10" t="s">
        <v>16</v>
      </c>
      <c r="B110" s="10" t="s">
        <v>17</v>
      </c>
      <c r="C110" s="11" t="s">
        <v>25</v>
      </c>
      <c r="D110" s="11" t="s">
        <v>27</v>
      </c>
      <c r="E110" s="11" t="s">
        <v>26</v>
      </c>
      <c r="F110" s="11" t="s">
        <v>33</v>
      </c>
    </row>
    <row r="111" spans="1:6" ht="18">
      <c r="A111" s="28" t="s">
        <v>1</v>
      </c>
      <c r="B111" s="29" t="s">
        <v>32</v>
      </c>
      <c r="C111" s="21"/>
      <c r="D111" s="21"/>
      <c r="E111" s="21"/>
      <c r="F111" s="21"/>
    </row>
    <row r="112" spans="1:6" ht="18">
      <c r="A112" s="13">
        <v>1</v>
      </c>
      <c r="B112" s="23" t="s">
        <v>6</v>
      </c>
      <c r="C112" s="13"/>
      <c r="D112" s="13"/>
      <c r="E112" s="13"/>
      <c r="F112" s="13"/>
    </row>
    <row r="113" spans="1:6" ht="18">
      <c r="A113" s="13">
        <v>2</v>
      </c>
      <c r="B113" s="23" t="s">
        <v>7</v>
      </c>
      <c r="C113" s="13"/>
      <c r="D113" s="13"/>
      <c r="E113" s="13"/>
      <c r="F113" s="13"/>
    </row>
    <row r="114" spans="1:6" ht="18">
      <c r="A114" s="13">
        <v>3</v>
      </c>
      <c r="B114" s="23" t="s">
        <v>9</v>
      </c>
      <c r="C114" s="13"/>
      <c r="D114" s="13"/>
      <c r="E114" s="13"/>
      <c r="F114" s="13"/>
    </row>
  </sheetData>
  <sheetProtection/>
  <mergeCells count="2">
    <mergeCell ref="A2:F2"/>
    <mergeCell ref="B25:F25"/>
  </mergeCells>
  <printOptions/>
  <pageMargins left="0.27" right="0.3" top="0.58" bottom="0.48"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203"/>
  <sheetViews>
    <sheetView zoomScalePageLayoutView="0" workbookViewId="0" topLeftCell="A1">
      <pane xSplit="4" ySplit="11" topLeftCell="E12" activePane="bottomRight" state="frozen"/>
      <selection pane="topLeft" activeCell="A1" sqref="A1"/>
      <selection pane="topRight" activeCell="G1" sqref="G1"/>
      <selection pane="bottomLeft" activeCell="A5" sqref="A5"/>
      <selection pane="bottomRight" activeCell="M111" sqref="M111"/>
    </sheetView>
  </sheetViews>
  <sheetFormatPr defaultColWidth="7.16015625" defaultRowHeight="18"/>
  <cols>
    <col min="1" max="1" width="6.08203125" style="42" customWidth="1"/>
    <col min="2" max="2" width="5.41015625" style="42" hidden="1" customWidth="1"/>
    <col min="3" max="3" width="7.33203125" style="42" customWidth="1"/>
    <col min="4" max="4" width="37.58203125" style="94" customWidth="1"/>
    <col min="5" max="5" width="7.16015625" style="95" hidden="1" customWidth="1"/>
    <col min="6" max="6" width="7.08203125" style="95" hidden="1" customWidth="1"/>
    <col min="7" max="7" width="13.66015625" style="95" hidden="1" customWidth="1"/>
    <col min="8" max="8" width="9.83203125" style="42" hidden="1" customWidth="1"/>
    <col min="9" max="9" width="11.5" style="42" customWidth="1"/>
    <col min="10" max="12" width="5.5" style="42" hidden="1" customWidth="1"/>
    <col min="13" max="13" width="35.33203125" style="42" customWidth="1"/>
    <col min="14" max="14" width="11.5" style="42" hidden="1" customWidth="1"/>
    <col min="15" max="17" width="0" style="42" hidden="1" customWidth="1"/>
    <col min="18" max="18" width="6.58203125" style="42" customWidth="1"/>
    <col min="19" max="16384" width="7.16015625" style="42" customWidth="1"/>
  </cols>
  <sheetData>
    <row r="1" spans="1:14" ht="18.75" customHeight="1">
      <c r="A1" s="37" t="s">
        <v>112</v>
      </c>
      <c r="B1" s="38"/>
      <c r="C1" s="38"/>
      <c r="D1" s="39"/>
      <c r="E1" s="40"/>
      <c r="F1" s="40"/>
      <c r="G1" s="40"/>
      <c r="H1" s="37"/>
      <c r="I1" s="41"/>
      <c r="J1" s="37"/>
      <c r="K1" s="37"/>
      <c r="L1" s="37"/>
      <c r="M1" s="37"/>
      <c r="N1" s="41"/>
    </row>
    <row r="2" spans="1:14" ht="18.75" customHeight="1">
      <c r="A2" s="37"/>
      <c r="B2" s="38"/>
      <c r="C2" s="38"/>
      <c r="D2" s="39"/>
      <c r="E2" s="40"/>
      <c r="F2" s="40"/>
      <c r="G2" s="40"/>
      <c r="H2" s="37"/>
      <c r="I2" s="37" t="s">
        <v>113</v>
      </c>
      <c r="J2" s="37"/>
      <c r="K2" s="37"/>
      <c r="L2" s="37"/>
      <c r="M2" s="37"/>
      <c r="N2" s="37"/>
    </row>
    <row r="3" spans="1:14" ht="21.75" customHeight="1">
      <c r="A3" s="38"/>
      <c r="B3" s="38"/>
      <c r="C3" s="38"/>
      <c r="D3" s="39"/>
      <c r="E3" s="40"/>
      <c r="F3" s="40"/>
      <c r="G3" s="40"/>
      <c r="H3" s="37"/>
      <c r="I3" s="37"/>
      <c r="J3" s="37"/>
      <c r="K3" s="37"/>
      <c r="L3" s="37"/>
      <c r="M3" s="37"/>
      <c r="N3" s="37"/>
    </row>
    <row r="4" spans="1:13" ht="22.5" customHeight="1">
      <c r="A4" s="407" t="s">
        <v>115</v>
      </c>
      <c r="B4" s="407"/>
      <c r="C4" s="407"/>
      <c r="D4" s="407"/>
      <c r="E4" s="407"/>
      <c r="F4" s="407"/>
      <c r="G4" s="407"/>
      <c r="H4" s="407"/>
      <c r="I4" s="407"/>
      <c r="J4" s="407"/>
      <c r="K4" s="407"/>
      <c r="L4" s="407"/>
      <c r="M4" s="407"/>
    </row>
    <row r="5" spans="1:13" ht="23.25" customHeight="1">
      <c r="A5" s="410" t="s">
        <v>116</v>
      </c>
      <c r="B5" s="410"/>
      <c r="C5" s="410"/>
      <c r="D5" s="410"/>
      <c r="E5" s="410"/>
      <c r="F5" s="410"/>
      <c r="G5" s="410"/>
      <c r="H5" s="410"/>
      <c r="I5" s="410"/>
      <c r="J5" s="410"/>
      <c r="K5" s="410"/>
      <c r="L5" s="410"/>
      <c r="M5" s="410"/>
    </row>
    <row r="6" spans="1:13" ht="18" customHeight="1">
      <c r="A6" s="393" t="s">
        <v>117</v>
      </c>
      <c r="B6" s="393"/>
      <c r="C6" s="393"/>
      <c r="D6" s="393"/>
      <c r="E6" s="393"/>
      <c r="F6" s="393"/>
      <c r="G6" s="393"/>
      <c r="H6" s="393"/>
      <c r="I6" s="393"/>
      <c r="J6" s="393"/>
      <c r="K6" s="393"/>
      <c r="L6" s="393"/>
      <c r="M6" s="393"/>
    </row>
    <row r="7" spans="1:14" ht="18" customHeight="1">
      <c r="A7" s="43"/>
      <c r="B7" s="43"/>
      <c r="C7" s="43"/>
      <c r="D7" s="44"/>
      <c r="E7" s="43"/>
      <c r="F7" s="43"/>
      <c r="G7" s="43"/>
      <c r="H7" s="43"/>
      <c r="I7" s="43"/>
      <c r="J7" s="43"/>
      <c r="K7" s="43"/>
      <c r="L7" s="43"/>
      <c r="M7" s="43"/>
      <c r="N7" s="43"/>
    </row>
    <row r="8" spans="1:14" ht="15.75">
      <c r="A8" s="45"/>
      <c r="B8" s="45"/>
      <c r="C8" s="45"/>
      <c r="D8" s="46"/>
      <c r="E8" s="47"/>
      <c r="F8" s="47"/>
      <c r="G8" s="47"/>
      <c r="H8" s="48"/>
      <c r="I8" s="48"/>
      <c r="J8" s="48"/>
      <c r="K8" s="48"/>
      <c r="L8" s="48"/>
      <c r="M8" s="48" t="s">
        <v>53</v>
      </c>
      <c r="N8" s="48"/>
    </row>
    <row r="9" spans="1:15" ht="33" customHeight="1">
      <c r="A9" s="408" t="s">
        <v>16</v>
      </c>
      <c r="B9" s="394" t="s">
        <v>54</v>
      </c>
      <c r="C9" s="403" t="s">
        <v>55</v>
      </c>
      <c r="D9" s="403" t="s">
        <v>56</v>
      </c>
      <c r="E9" s="399" t="s">
        <v>57</v>
      </c>
      <c r="F9" s="399" t="s">
        <v>58</v>
      </c>
      <c r="G9" s="399" t="s">
        <v>59</v>
      </c>
      <c r="H9" s="50"/>
      <c r="I9" s="401" t="s">
        <v>60</v>
      </c>
      <c r="J9" s="399" t="s">
        <v>61</v>
      </c>
      <c r="K9" s="49"/>
      <c r="L9" s="49"/>
      <c r="M9" s="401" t="s">
        <v>62</v>
      </c>
      <c r="N9" s="405" t="s">
        <v>63</v>
      </c>
      <c r="O9" s="405" t="s">
        <v>64</v>
      </c>
    </row>
    <row r="10" spans="1:15" s="52" customFormat="1" ht="25.5" customHeight="1">
      <c r="A10" s="409"/>
      <c r="B10" s="395"/>
      <c r="C10" s="404"/>
      <c r="D10" s="404"/>
      <c r="E10" s="400"/>
      <c r="F10" s="400"/>
      <c r="G10" s="400"/>
      <c r="H10" s="50"/>
      <c r="I10" s="402"/>
      <c r="J10" s="400"/>
      <c r="K10" s="51"/>
      <c r="L10" s="51"/>
      <c r="M10" s="402"/>
      <c r="N10" s="406"/>
      <c r="O10" s="406"/>
    </row>
    <row r="11" spans="1:15" s="52" customFormat="1" ht="16.5">
      <c r="A11" s="53">
        <v>1</v>
      </c>
      <c r="B11" s="53"/>
      <c r="C11" s="53">
        <v>2</v>
      </c>
      <c r="D11" s="54">
        <v>3</v>
      </c>
      <c r="E11" s="54">
        <v>3</v>
      </c>
      <c r="F11" s="54">
        <v>4</v>
      </c>
      <c r="G11" s="54">
        <v>5</v>
      </c>
      <c r="H11" s="53">
        <v>3</v>
      </c>
      <c r="I11" s="53">
        <v>4</v>
      </c>
      <c r="J11" s="53">
        <v>8</v>
      </c>
      <c r="K11" s="53"/>
      <c r="L11" s="53"/>
      <c r="M11" s="54">
        <v>5</v>
      </c>
      <c r="N11" s="53">
        <v>4</v>
      </c>
      <c r="O11" s="55"/>
    </row>
    <row r="12" spans="1:15" ht="44.25" customHeight="1">
      <c r="A12" s="56"/>
      <c r="B12" s="56"/>
      <c r="C12" s="56"/>
      <c r="D12" s="57" t="s">
        <v>65</v>
      </c>
      <c r="E12" s="58"/>
      <c r="F12" s="58"/>
      <c r="G12" s="58"/>
      <c r="H12" s="55"/>
      <c r="I12" s="55"/>
      <c r="J12" s="59"/>
      <c r="K12" s="59"/>
      <c r="L12" s="55"/>
      <c r="M12" s="60"/>
      <c r="N12" s="55"/>
      <c r="O12" s="55"/>
    </row>
    <row r="13" spans="1:15" ht="36">
      <c r="A13" s="56"/>
      <c r="B13" s="56"/>
      <c r="C13" s="56" t="s">
        <v>66</v>
      </c>
      <c r="D13" s="61" t="s">
        <v>67</v>
      </c>
      <c r="E13" s="58"/>
      <c r="F13" s="58"/>
      <c r="G13" s="58"/>
      <c r="H13" s="55"/>
      <c r="I13" s="55"/>
      <c r="J13" s="59"/>
      <c r="K13" s="59"/>
      <c r="L13" s="55"/>
      <c r="M13" s="62" t="s">
        <v>68</v>
      </c>
      <c r="N13" s="55"/>
      <c r="O13" s="55"/>
    </row>
    <row r="14" spans="1:16" ht="18" customHeight="1">
      <c r="A14" s="56"/>
      <c r="B14" s="56"/>
      <c r="C14" s="56">
        <v>1</v>
      </c>
      <c r="D14" s="63" t="s">
        <v>118</v>
      </c>
      <c r="E14" s="58"/>
      <c r="F14" s="58"/>
      <c r="G14" s="58"/>
      <c r="H14" s="55"/>
      <c r="I14" s="55"/>
      <c r="J14" s="59"/>
      <c r="K14" s="59"/>
      <c r="L14" s="55">
        <v>20000</v>
      </c>
      <c r="M14" s="58"/>
      <c r="N14" s="55">
        <v>20000</v>
      </c>
      <c r="O14" s="55">
        <f aca="true" t="shared" si="0" ref="O14:O44">I14-N14</f>
        <v>-20000</v>
      </c>
      <c r="P14" s="64">
        <f aca="true" t="shared" si="1" ref="P14:P44">IF(O14=0,0,1)</f>
        <v>1</v>
      </c>
    </row>
    <row r="15" spans="1:16" ht="18" customHeight="1">
      <c r="A15" s="56"/>
      <c r="B15" s="65"/>
      <c r="C15" s="56"/>
      <c r="D15" s="66" t="s">
        <v>132</v>
      </c>
      <c r="E15" s="58"/>
      <c r="F15" s="58"/>
      <c r="G15" s="58"/>
      <c r="H15" s="55"/>
      <c r="I15" s="55"/>
      <c r="J15" s="59"/>
      <c r="K15" s="59"/>
      <c r="L15" s="55"/>
      <c r="M15" s="58"/>
      <c r="N15" s="55"/>
      <c r="O15" s="55"/>
      <c r="P15" s="64"/>
    </row>
    <row r="16" spans="1:16" ht="16.5">
      <c r="A16" s="56"/>
      <c r="B16" s="65"/>
      <c r="C16" s="56">
        <v>2</v>
      </c>
      <c r="D16" s="66" t="s">
        <v>69</v>
      </c>
      <c r="E16" s="58"/>
      <c r="F16" s="58"/>
      <c r="G16" s="58"/>
      <c r="H16" s="55">
        <v>300000</v>
      </c>
      <c r="I16" s="55"/>
      <c r="J16" s="59"/>
      <c r="K16" s="59"/>
      <c r="L16" s="55">
        <v>500000</v>
      </c>
      <c r="M16" s="62" t="s">
        <v>70</v>
      </c>
      <c r="N16" s="55">
        <v>200000</v>
      </c>
      <c r="O16" s="55">
        <f t="shared" si="0"/>
        <v>-200000</v>
      </c>
      <c r="P16" s="64">
        <f t="shared" si="1"/>
        <v>1</v>
      </c>
    </row>
    <row r="17" spans="1:16" ht="33">
      <c r="A17" s="56"/>
      <c r="B17" s="56"/>
      <c r="C17" s="56">
        <v>3</v>
      </c>
      <c r="D17" s="67" t="s">
        <v>71</v>
      </c>
      <c r="E17" s="58"/>
      <c r="F17" s="58"/>
      <c r="G17" s="58"/>
      <c r="H17" s="55">
        <v>50000</v>
      </c>
      <c r="I17" s="55"/>
      <c r="J17" s="59"/>
      <c r="K17" s="59"/>
      <c r="L17" s="55">
        <v>100000</v>
      </c>
      <c r="M17" s="58"/>
      <c r="N17" s="55">
        <v>100000</v>
      </c>
      <c r="O17" s="55">
        <f t="shared" si="0"/>
        <v>-100000</v>
      </c>
      <c r="P17" s="64">
        <f t="shared" si="1"/>
        <v>1</v>
      </c>
    </row>
    <row r="18" spans="1:16" ht="33">
      <c r="A18" s="56"/>
      <c r="B18" s="56"/>
      <c r="C18" s="56">
        <v>4</v>
      </c>
      <c r="D18" s="67" t="s">
        <v>72</v>
      </c>
      <c r="E18" s="58"/>
      <c r="F18" s="58"/>
      <c r="G18" s="58"/>
      <c r="H18" s="55">
        <v>50000</v>
      </c>
      <c r="I18" s="55"/>
      <c r="J18" s="59"/>
      <c r="K18" s="59"/>
      <c r="L18" s="55">
        <v>100000</v>
      </c>
      <c r="M18" s="58"/>
      <c r="N18" s="55">
        <v>100000</v>
      </c>
      <c r="O18" s="55">
        <f t="shared" si="0"/>
        <v>-100000</v>
      </c>
      <c r="P18" s="64">
        <f t="shared" si="1"/>
        <v>1</v>
      </c>
    </row>
    <row r="19" spans="1:16" ht="33">
      <c r="A19" s="56"/>
      <c r="B19" s="56"/>
      <c r="C19" s="56">
        <v>5</v>
      </c>
      <c r="D19" s="68" t="s">
        <v>73</v>
      </c>
      <c r="E19" s="58"/>
      <c r="F19" s="58"/>
      <c r="G19" s="58"/>
      <c r="H19" s="55">
        <v>200000</v>
      </c>
      <c r="I19" s="55"/>
      <c r="J19" s="59"/>
      <c r="K19" s="59"/>
      <c r="L19" s="55">
        <v>300000</v>
      </c>
      <c r="M19" s="58"/>
      <c r="N19" s="55">
        <v>300000</v>
      </c>
      <c r="O19" s="55">
        <f t="shared" si="0"/>
        <v>-300000</v>
      </c>
      <c r="P19" s="64">
        <f t="shared" si="1"/>
        <v>1</v>
      </c>
    </row>
    <row r="20" spans="1:16" ht="16.5">
      <c r="A20" s="56"/>
      <c r="B20" s="56"/>
      <c r="C20" s="56"/>
      <c r="D20" s="69"/>
      <c r="E20" s="58"/>
      <c r="F20" s="58"/>
      <c r="G20" s="58"/>
      <c r="H20" s="55"/>
      <c r="I20" s="55"/>
      <c r="J20" s="59"/>
      <c r="K20" s="59"/>
      <c r="L20" s="55"/>
      <c r="M20" s="58"/>
      <c r="N20" s="55"/>
      <c r="O20" s="55">
        <f t="shared" si="0"/>
        <v>0</v>
      </c>
      <c r="P20" s="64">
        <f t="shared" si="1"/>
        <v>0</v>
      </c>
    </row>
    <row r="21" spans="1:16" ht="38.25" customHeight="1">
      <c r="A21" s="56"/>
      <c r="B21" s="56"/>
      <c r="C21" s="56"/>
      <c r="D21" s="70" t="s">
        <v>74</v>
      </c>
      <c r="E21" s="58"/>
      <c r="F21" s="58"/>
      <c r="G21" s="58"/>
      <c r="H21" s="55"/>
      <c r="I21" s="55"/>
      <c r="J21" s="59"/>
      <c r="K21" s="59"/>
      <c r="L21" s="55"/>
      <c r="M21" s="58"/>
      <c r="N21" s="55"/>
      <c r="O21" s="55">
        <f t="shared" si="0"/>
        <v>0</v>
      </c>
      <c r="P21" s="64">
        <f t="shared" si="1"/>
        <v>0</v>
      </c>
    </row>
    <row r="22" spans="1:16" ht="34.5">
      <c r="A22" s="56"/>
      <c r="B22" s="56"/>
      <c r="C22" s="56" t="s">
        <v>75</v>
      </c>
      <c r="D22" s="67" t="s">
        <v>77</v>
      </c>
      <c r="E22" s="58"/>
      <c r="F22" s="58"/>
      <c r="G22" s="58"/>
      <c r="H22" s="55"/>
      <c r="I22" s="55"/>
      <c r="J22" s="59"/>
      <c r="K22" s="59"/>
      <c r="L22" s="55">
        <v>335000</v>
      </c>
      <c r="M22" s="71" t="s">
        <v>114</v>
      </c>
      <c r="N22" s="55">
        <v>335000</v>
      </c>
      <c r="O22" s="55">
        <f t="shared" si="0"/>
        <v>-335000</v>
      </c>
      <c r="P22" s="64">
        <f t="shared" si="1"/>
        <v>1</v>
      </c>
    </row>
    <row r="23" spans="1:16" ht="16.5">
      <c r="A23" s="56"/>
      <c r="B23" s="56"/>
      <c r="C23" s="56" t="s">
        <v>76</v>
      </c>
      <c r="D23" s="67" t="s">
        <v>119</v>
      </c>
      <c r="E23" s="58"/>
      <c r="F23" s="58"/>
      <c r="G23" s="58"/>
      <c r="H23" s="55"/>
      <c r="I23" s="55"/>
      <c r="J23" s="59"/>
      <c r="K23" s="59"/>
      <c r="L23" s="55"/>
      <c r="M23" s="396" t="s">
        <v>78</v>
      </c>
      <c r="N23" s="55"/>
      <c r="O23" s="55">
        <f t="shared" si="0"/>
        <v>0</v>
      </c>
      <c r="P23" s="64">
        <f t="shared" si="1"/>
        <v>0</v>
      </c>
    </row>
    <row r="24" spans="1:16" ht="16.5">
      <c r="A24" s="56"/>
      <c r="B24" s="56"/>
      <c r="C24" s="56">
        <v>1</v>
      </c>
      <c r="D24" s="63" t="s">
        <v>121</v>
      </c>
      <c r="E24" s="58"/>
      <c r="F24" s="58"/>
      <c r="G24" s="58"/>
      <c r="H24" s="55"/>
      <c r="I24" s="55"/>
      <c r="J24" s="59"/>
      <c r="K24" s="59"/>
      <c r="L24" s="55">
        <v>150000</v>
      </c>
      <c r="M24" s="397"/>
      <c r="N24" s="55">
        <v>150000</v>
      </c>
      <c r="O24" s="55">
        <f t="shared" si="0"/>
        <v>-150000</v>
      </c>
      <c r="P24" s="64">
        <f t="shared" si="1"/>
        <v>1</v>
      </c>
    </row>
    <row r="25" spans="1:16" ht="16.5">
      <c r="A25" s="56"/>
      <c r="B25" s="56"/>
      <c r="C25" s="56">
        <v>2</v>
      </c>
      <c r="D25" s="63" t="s">
        <v>120</v>
      </c>
      <c r="E25" s="58"/>
      <c r="F25" s="58"/>
      <c r="G25" s="58"/>
      <c r="H25" s="55"/>
      <c r="I25" s="55"/>
      <c r="J25" s="59"/>
      <c r="K25" s="59"/>
      <c r="L25" s="55">
        <v>100000</v>
      </c>
      <c r="M25" s="397"/>
      <c r="N25" s="55">
        <v>100000</v>
      </c>
      <c r="O25" s="55">
        <f t="shared" si="0"/>
        <v>-100000</v>
      </c>
      <c r="P25" s="64">
        <f t="shared" si="1"/>
        <v>1</v>
      </c>
    </row>
    <row r="26" spans="1:16" ht="16.5">
      <c r="A26" s="56"/>
      <c r="B26" s="56"/>
      <c r="C26" s="56">
        <v>3</v>
      </c>
      <c r="D26" s="63" t="s">
        <v>122</v>
      </c>
      <c r="E26" s="58"/>
      <c r="F26" s="58"/>
      <c r="G26" s="58"/>
      <c r="H26" s="55"/>
      <c r="I26" s="55"/>
      <c r="J26" s="59"/>
      <c r="K26" s="59"/>
      <c r="L26" s="55">
        <v>70000</v>
      </c>
      <c r="M26" s="397"/>
      <c r="N26" s="55">
        <v>70000</v>
      </c>
      <c r="O26" s="55">
        <f t="shared" si="0"/>
        <v>-70000</v>
      </c>
      <c r="P26" s="64">
        <f t="shared" si="1"/>
        <v>1</v>
      </c>
    </row>
    <row r="27" spans="1:16" ht="16.5">
      <c r="A27" s="56"/>
      <c r="B27" s="56"/>
      <c r="C27" s="56">
        <v>4</v>
      </c>
      <c r="D27" s="63" t="s">
        <v>123</v>
      </c>
      <c r="E27" s="58"/>
      <c r="F27" s="58"/>
      <c r="G27" s="58"/>
      <c r="H27" s="55"/>
      <c r="I27" s="55"/>
      <c r="J27" s="59"/>
      <c r="K27" s="59"/>
      <c r="L27" s="55">
        <v>50000</v>
      </c>
      <c r="M27" s="397"/>
      <c r="N27" s="55">
        <v>50000</v>
      </c>
      <c r="O27" s="55">
        <f t="shared" si="0"/>
        <v>-50000</v>
      </c>
      <c r="P27" s="64">
        <f t="shared" si="1"/>
        <v>1</v>
      </c>
    </row>
    <row r="28" spans="1:16" ht="16.5">
      <c r="A28" s="56"/>
      <c r="B28" s="56"/>
      <c r="C28" s="56"/>
      <c r="D28" s="67"/>
      <c r="E28" s="58"/>
      <c r="F28" s="58"/>
      <c r="G28" s="58"/>
      <c r="H28" s="55"/>
      <c r="I28" s="55"/>
      <c r="J28" s="59"/>
      <c r="K28" s="59"/>
      <c r="L28" s="55"/>
      <c r="M28" s="397"/>
      <c r="N28" s="55"/>
      <c r="O28" s="55">
        <f t="shared" si="0"/>
        <v>0</v>
      </c>
      <c r="P28" s="64">
        <f t="shared" si="1"/>
        <v>0</v>
      </c>
    </row>
    <row r="29" spans="1:16" ht="16.5">
      <c r="A29" s="56"/>
      <c r="B29" s="56"/>
      <c r="C29" s="56" t="s">
        <v>79</v>
      </c>
      <c r="D29" s="67" t="s">
        <v>124</v>
      </c>
      <c r="E29" s="58"/>
      <c r="F29" s="58"/>
      <c r="G29" s="58"/>
      <c r="H29" s="55"/>
      <c r="I29" s="55"/>
      <c r="J29" s="59"/>
      <c r="K29" s="59"/>
      <c r="L29" s="55"/>
      <c r="M29" s="397"/>
      <c r="N29" s="55"/>
      <c r="O29" s="55">
        <f t="shared" si="0"/>
        <v>0</v>
      </c>
      <c r="P29" s="64">
        <f t="shared" si="1"/>
        <v>0</v>
      </c>
    </row>
    <row r="30" spans="1:16" ht="16.5">
      <c r="A30" s="56"/>
      <c r="B30" s="56"/>
      <c r="C30" s="56">
        <v>1</v>
      </c>
      <c r="D30" s="63" t="s">
        <v>121</v>
      </c>
      <c r="E30" s="58"/>
      <c r="F30" s="58"/>
      <c r="G30" s="58"/>
      <c r="H30" s="55"/>
      <c r="I30" s="55"/>
      <c r="J30" s="59"/>
      <c r="K30" s="59"/>
      <c r="L30" s="55"/>
      <c r="M30" s="397"/>
      <c r="N30" s="55"/>
      <c r="O30" s="55">
        <f t="shared" si="0"/>
        <v>0</v>
      </c>
      <c r="P30" s="64">
        <f t="shared" si="1"/>
        <v>0</v>
      </c>
    </row>
    <row r="31" spans="1:16" ht="16.5">
      <c r="A31" s="56"/>
      <c r="B31" s="56"/>
      <c r="C31" s="56">
        <v>2</v>
      </c>
      <c r="D31" s="63" t="s">
        <v>120</v>
      </c>
      <c r="E31" s="58"/>
      <c r="F31" s="58"/>
      <c r="G31" s="58"/>
      <c r="H31" s="55"/>
      <c r="I31" s="55"/>
      <c r="J31" s="59"/>
      <c r="K31" s="59"/>
      <c r="L31" s="55">
        <v>80000</v>
      </c>
      <c r="M31" s="398"/>
      <c r="N31" s="55">
        <v>80000</v>
      </c>
      <c r="O31" s="55">
        <f t="shared" si="0"/>
        <v>-80000</v>
      </c>
      <c r="P31" s="64">
        <f t="shared" si="1"/>
        <v>1</v>
      </c>
    </row>
    <row r="32" spans="1:16" ht="16.5">
      <c r="A32" s="56"/>
      <c r="B32" s="56"/>
      <c r="C32" s="56">
        <v>3</v>
      </c>
      <c r="D32" s="63" t="s">
        <v>122</v>
      </c>
      <c r="E32" s="58"/>
      <c r="F32" s="58"/>
      <c r="G32" s="58"/>
      <c r="H32" s="55"/>
      <c r="I32" s="55"/>
      <c r="J32" s="59"/>
      <c r="K32" s="59"/>
      <c r="L32" s="55">
        <v>65000</v>
      </c>
      <c r="M32" s="55"/>
      <c r="N32" s="55">
        <v>65000</v>
      </c>
      <c r="O32" s="55">
        <f t="shared" si="0"/>
        <v>-65000</v>
      </c>
      <c r="P32" s="64">
        <f t="shared" si="1"/>
        <v>1</v>
      </c>
    </row>
    <row r="33" spans="1:16" ht="16.5">
      <c r="A33" s="56"/>
      <c r="B33" s="56"/>
      <c r="C33" s="56">
        <v>4</v>
      </c>
      <c r="D33" s="63" t="s">
        <v>123</v>
      </c>
      <c r="E33" s="58"/>
      <c r="F33" s="58"/>
      <c r="G33" s="58"/>
      <c r="H33" s="55"/>
      <c r="I33" s="55"/>
      <c r="J33" s="59"/>
      <c r="K33" s="59"/>
      <c r="L33" s="55">
        <v>40000</v>
      </c>
      <c r="M33" s="55"/>
      <c r="N33" s="55">
        <v>40000</v>
      </c>
      <c r="O33" s="55">
        <f t="shared" si="0"/>
        <v>-40000</v>
      </c>
      <c r="P33" s="64">
        <f t="shared" si="1"/>
        <v>1</v>
      </c>
    </row>
    <row r="34" spans="1:16" ht="16.5">
      <c r="A34" s="56"/>
      <c r="B34" s="56"/>
      <c r="C34" s="56"/>
      <c r="D34" s="63"/>
      <c r="E34" s="58"/>
      <c r="F34" s="58"/>
      <c r="G34" s="58"/>
      <c r="H34" s="55"/>
      <c r="I34" s="55"/>
      <c r="J34" s="59"/>
      <c r="K34" s="59"/>
      <c r="L34" s="55"/>
      <c r="M34" s="58"/>
      <c r="N34" s="55"/>
      <c r="O34" s="55">
        <f t="shared" si="0"/>
        <v>0</v>
      </c>
      <c r="P34" s="64">
        <f t="shared" si="1"/>
        <v>0</v>
      </c>
    </row>
    <row r="35" spans="1:16" ht="37.5" customHeight="1">
      <c r="A35" s="56"/>
      <c r="B35" s="56"/>
      <c r="C35" s="56"/>
      <c r="D35" s="57" t="s">
        <v>80</v>
      </c>
      <c r="E35" s="58"/>
      <c r="F35" s="58"/>
      <c r="G35" s="58"/>
      <c r="H35" s="55"/>
      <c r="I35" s="55"/>
      <c r="J35" s="59"/>
      <c r="K35" s="59"/>
      <c r="L35" s="55"/>
      <c r="M35" s="58"/>
      <c r="N35" s="55"/>
      <c r="O35" s="55">
        <f t="shared" si="0"/>
        <v>0</v>
      </c>
      <c r="P35" s="64">
        <f t="shared" si="1"/>
        <v>0</v>
      </c>
    </row>
    <row r="36" spans="1:16" ht="18">
      <c r="A36" s="56"/>
      <c r="B36" s="56"/>
      <c r="C36" s="72" t="s">
        <v>81</v>
      </c>
      <c r="D36" s="57" t="s">
        <v>82</v>
      </c>
      <c r="E36" s="58"/>
      <c r="F36" s="58"/>
      <c r="G36" s="58"/>
      <c r="H36" s="55"/>
      <c r="I36" s="55"/>
      <c r="J36" s="59"/>
      <c r="K36" s="59"/>
      <c r="L36" s="55"/>
      <c r="M36" s="58"/>
      <c r="N36" s="55"/>
      <c r="O36" s="55">
        <f t="shared" si="0"/>
        <v>0</v>
      </c>
      <c r="P36" s="64">
        <f t="shared" si="1"/>
        <v>0</v>
      </c>
    </row>
    <row r="37" spans="1:16" ht="18">
      <c r="A37" s="56"/>
      <c r="B37" s="56"/>
      <c r="C37" s="56" t="s">
        <v>83</v>
      </c>
      <c r="D37" s="61" t="s">
        <v>84</v>
      </c>
      <c r="E37" s="58"/>
      <c r="F37" s="58"/>
      <c r="G37" s="58"/>
      <c r="H37" s="55"/>
      <c r="I37" s="55"/>
      <c r="J37" s="59"/>
      <c r="K37" s="59"/>
      <c r="L37" s="55"/>
      <c r="M37" s="58"/>
      <c r="N37" s="55"/>
      <c r="O37" s="55">
        <f t="shared" si="0"/>
        <v>0</v>
      </c>
      <c r="P37" s="64">
        <f t="shared" si="1"/>
        <v>0</v>
      </c>
    </row>
    <row r="38" spans="1:16" ht="16.5">
      <c r="A38" s="56"/>
      <c r="B38" s="56"/>
      <c r="C38" s="56">
        <v>1</v>
      </c>
      <c r="D38" s="62" t="s">
        <v>85</v>
      </c>
      <c r="E38" s="58">
        <v>26760</v>
      </c>
      <c r="F38" s="58">
        <v>34769</v>
      </c>
      <c r="G38" s="58">
        <v>62102</v>
      </c>
      <c r="H38" s="55"/>
      <c r="I38" s="55"/>
      <c r="J38" s="59">
        <v>1.75</v>
      </c>
      <c r="K38" s="59"/>
      <c r="L38" s="55">
        <v>35000</v>
      </c>
      <c r="M38" s="58"/>
      <c r="N38" s="55">
        <v>35000</v>
      </c>
      <c r="O38" s="55">
        <f t="shared" si="0"/>
        <v>-35000</v>
      </c>
      <c r="P38" s="64">
        <f t="shared" si="1"/>
        <v>1</v>
      </c>
    </row>
    <row r="39" spans="1:16" ht="16.5">
      <c r="A39" s="56"/>
      <c r="B39" s="56" t="s">
        <v>86</v>
      </c>
      <c r="C39" s="56">
        <v>2</v>
      </c>
      <c r="D39" s="67" t="s">
        <v>87</v>
      </c>
      <c r="E39" s="58">
        <v>337477</v>
      </c>
      <c r="F39" s="58">
        <v>377491</v>
      </c>
      <c r="G39" s="58">
        <v>604762</v>
      </c>
      <c r="H39" s="73"/>
      <c r="I39" s="73"/>
      <c r="J39" s="59"/>
      <c r="K39" s="59"/>
      <c r="L39" s="55"/>
      <c r="M39" s="58"/>
      <c r="N39" s="73">
        <v>370000</v>
      </c>
      <c r="O39" s="55">
        <f t="shared" si="0"/>
        <v>-370000</v>
      </c>
      <c r="P39" s="64">
        <f t="shared" si="1"/>
        <v>1</v>
      </c>
    </row>
    <row r="40" spans="1:16" ht="16.5">
      <c r="A40" s="56"/>
      <c r="B40" s="56"/>
      <c r="C40" s="56">
        <v>3</v>
      </c>
      <c r="D40" s="67" t="s">
        <v>88</v>
      </c>
      <c r="E40" s="58">
        <v>642543</v>
      </c>
      <c r="F40" s="58">
        <v>686487</v>
      </c>
      <c r="G40" s="58">
        <v>913758</v>
      </c>
      <c r="H40" s="73"/>
      <c r="I40" s="73"/>
      <c r="J40" s="59"/>
      <c r="K40" s="59"/>
      <c r="L40" s="55"/>
      <c r="M40" s="58"/>
      <c r="N40" s="73">
        <v>680000</v>
      </c>
      <c r="O40" s="55">
        <f t="shared" si="0"/>
        <v>-680000</v>
      </c>
      <c r="P40" s="64">
        <f t="shared" si="1"/>
        <v>1</v>
      </c>
    </row>
    <row r="41" spans="1:16" ht="33">
      <c r="A41" s="56"/>
      <c r="B41" s="56"/>
      <c r="C41" s="56">
        <v>4</v>
      </c>
      <c r="D41" s="67" t="s">
        <v>89</v>
      </c>
      <c r="E41" s="58">
        <v>1938488</v>
      </c>
      <c r="F41" s="58">
        <v>2074518</v>
      </c>
      <c r="G41" s="58">
        <v>3570649</v>
      </c>
      <c r="H41" s="73"/>
      <c r="I41" s="73"/>
      <c r="J41" s="59"/>
      <c r="K41" s="59"/>
      <c r="L41" s="55"/>
      <c r="M41" s="67"/>
      <c r="N41" s="73">
        <v>2050000</v>
      </c>
      <c r="O41" s="55">
        <f t="shared" si="0"/>
        <v>-2050000</v>
      </c>
      <c r="P41" s="64">
        <f t="shared" si="1"/>
        <v>1</v>
      </c>
    </row>
    <row r="42" spans="1:16" ht="16.5">
      <c r="A42" s="56"/>
      <c r="B42" s="56"/>
      <c r="C42" s="56"/>
      <c r="D42" s="62"/>
      <c r="E42" s="58"/>
      <c r="F42" s="58"/>
      <c r="G42" s="58"/>
      <c r="H42" s="55"/>
      <c r="I42" s="55"/>
      <c r="J42" s="59"/>
      <c r="K42" s="59"/>
      <c r="L42" s="55"/>
      <c r="M42" s="58"/>
      <c r="N42" s="55"/>
      <c r="O42" s="55">
        <f t="shared" si="0"/>
        <v>0</v>
      </c>
      <c r="P42" s="64">
        <f t="shared" si="1"/>
        <v>0</v>
      </c>
    </row>
    <row r="43" spans="1:16" ht="19.5" customHeight="1">
      <c r="A43" s="56"/>
      <c r="B43" s="56"/>
      <c r="C43" s="56" t="s">
        <v>90</v>
      </c>
      <c r="D43" s="74" t="s">
        <v>91</v>
      </c>
      <c r="E43" s="58"/>
      <c r="F43" s="58"/>
      <c r="G43" s="58"/>
      <c r="H43" s="55"/>
      <c r="I43" s="55"/>
      <c r="J43" s="59"/>
      <c r="K43" s="59"/>
      <c r="L43" s="55"/>
      <c r="M43" s="58"/>
      <c r="N43" s="55"/>
      <c r="O43" s="55">
        <f t="shared" si="0"/>
        <v>0</v>
      </c>
      <c r="P43" s="64">
        <f t="shared" si="1"/>
        <v>0</v>
      </c>
    </row>
    <row r="44" spans="1:16" ht="21" customHeight="1">
      <c r="A44" s="56"/>
      <c r="B44" s="56"/>
      <c r="C44" s="56" t="s">
        <v>92</v>
      </c>
      <c r="D44" s="61" t="s">
        <v>93</v>
      </c>
      <c r="E44" s="58"/>
      <c r="F44" s="58"/>
      <c r="G44" s="58"/>
      <c r="H44" s="55"/>
      <c r="I44" s="55"/>
      <c r="J44" s="59"/>
      <c r="K44" s="59"/>
      <c r="L44" s="55"/>
      <c r="M44" s="58"/>
      <c r="N44" s="55"/>
      <c r="O44" s="55">
        <f t="shared" si="0"/>
        <v>0</v>
      </c>
      <c r="P44" s="64">
        <f t="shared" si="1"/>
        <v>0</v>
      </c>
    </row>
    <row r="45" spans="1:16" ht="16.5">
      <c r="A45" s="56"/>
      <c r="B45" s="56"/>
      <c r="C45" s="56">
        <v>1</v>
      </c>
      <c r="D45" s="67" t="s">
        <v>125</v>
      </c>
      <c r="E45" s="58">
        <v>25893</v>
      </c>
      <c r="F45" s="58">
        <v>36049</v>
      </c>
      <c r="G45" s="58">
        <v>70179</v>
      </c>
      <c r="H45" s="55"/>
      <c r="I45" s="55">
        <v>36000</v>
      </c>
      <c r="J45" s="59">
        <v>3.6</v>
      </c>
      <c r="K45" s="59"/>
      <c r="L45" s="55">
        <v>36000</v>
      </c>
      <c r="M45" s="58"/>
      <c r="N45" s="55">
        <v>36000</v>
      </c>
      <c r="O45" s="55">
        <f aca="true" t="shared" si="2" ref="O45:O55">I45-N45</f>
        <v>0</v>
      </c>
      <c r="P45" s="64">
        <f aca="true" t="shared" si="3" ref="P45:P55">IF(O45=0,0,1)</f>
        <v>0</v>
      </c>
    </row>
    <row r="46" spans="1:16" ht="16.5">
      <c r="A46" s="56"/>
      <c r="B46" s="56"/>
      <c r="C46" s="56">
        <v>2</v>
      </c>
      <c r="D46" s="67" t="s">
        <v>126</v>
      </c>
      <c r="E46" s="58"/>
      <c r="F46" s="58"/>
      <c r="G46" s="58"/>
      <c r="H46" s="55"/>
      <c r="I46" s="55"/>
      <c r="J46" s="59"/>
      <c r="K46" s="59"/>
      <c r="L46" s="55"/>
      <c r="M46" s="58"/>
      <c r="N46" s="55"/>
      <c r="O46" s="55"/>
      <c r="P46" s="64"/>
    </row>
    <row r="47" spans="1:16" ht="16.5">
      <c r="A47" s="56"/>
      <c r="B47" s="56"/>
      <c r="C47" s="56">
        <v>3</v>
      </c>
      <c r="D47" s="67" t="s">
        <v>127</v>
      </c>
      <c r="E47" s="58">
        <v>25893</v>
      </c>
      <c r="F47" s="58">
        <v>36049</v>
      </c>
      <c r="G47" s="58">
        <v>70179</v>
      </c>
      <c r="H47" s="55"/>
      <c r="I47" s="55">
        <v>36000</v>
      </c>
      <c r="J47" s="59">
        <v>1.8</v>
      </c>
      <c r="K47" s="59"/>
      <c r="L47" s="55">
        <v>36000</v>
      </c>
      <c r="M47" s="58"/>
      <c r="N47" s="55">
        <v>36000</v>
      </c>
      <c r="O47" s="55">
        <f t="shared" si="2"/>
        <v>0</v>
      </c>
      <c r="P47" s="64">
        <f t="shared" si="3"/>
        <v>0</v>
      </c>
    </row>
    <row r="48" spans="1:16" ht="16.5">
      <c r="A48" s="56"/>
      <c r="B48" s="56"/>
      <c r="C48" s="56">
        <v>4</v>
      </c>
      <c r="D48" s="67" t="s">
        <v>128</v>
      </c>
      <c r="E48" s="58"/>
      <c r="F48" s="58"/>
      <c r="G48" s="58"/>
      <c r="H48" s="55"/>
      <c r="I48" s="55"/>
      <c r="J48" s="59"/>
      <c r="K48" s="59"/>
      <c r="L48" s="55"/>
      <c r="M48" s="58"/>
      <c r="N48" s="55"/>
      <c r="O48" s="55">
        <f t="shared" si="2"/>
        <v>0</v>
      </c>
      <c r="P48" s="64">
        <f t="shared" si="3"/>
        <v>0</v>
      </c>
    </row>
    <row r="49" spans="1:16" ht="33">
      <c r="A49" s="56"/>
      <c r="B49" s="56"/>
      <c r="C49" s="56">
        <v>5</v>
      </c>
      <c r="D49" s="67" t="s">
        <v>94</v>
      </c>
      <c r="E49" s="58">
        <v>433051</v>
      </c>
      <c r="F49" s="58">
        <v>511045</v>
      </c>
      <c r="G49" s="58">
        <v>790709</v>
      </c>
      <c r="H49" s="55"/>
      <c r="I49" s="55">
        <v>500000</v>
      </c>
      <c r="J49" s="59">
        <v>0.51</v>
      </c>
      <c r="K49" s="59"/>
      <c r="L49" s="55">
        <v>510000</v>
      </c>
      <c r="M49" s="75"/>
      <c r="N49" s="55">
        <v>500000</v>
      </c>
      <c r="O49" s="55">
        <f t="shared" si="2"/>
        <v>0</v>
      </c>
      <c r="P49" s="64">
        <f t="shared" si="3"/>
        <v>0</v>
      </c>
    </row>
    <row r="50" spans="1:16" ht="33">
      <c r="A50" s="56"/>
      <c r="B50" s="56"/>
      <c r="C50" s="56">
        <v>6</v>
      </c>
      <c r="D50" s="67" t="s">
        <v>95</v>
      </c>
      <c r="E50" s="58">
        <v>799871</v>
      </c>
      <c r="F50" s="58">
        <v>877865</v>
      </c>
      <c r="G50" s="58">
        <v>1193229</v>
      </c>
      <c r="H50" s="55"/>
      <c r="I50" s="55">
        <v>870000</v>
      </c>
      <c r="J50" s="59">
        <v>0.88</v>
      </c>
      <c r="K50" s="59"/>
      <c r="L50" s="55">
        <v>880000</v>
      </c>
      <c r="M50" s="75"/>
      <c r="N50" s="55">
        <v>870000</v>
      </c>
      <c r="O50" s="55">
        <f t="shared" si="2"/>
        <v>0</v>
      </c>
      <c r="P50" s="64">
        <f t="shared" si="3"/>
        <v>0</v>
      </c>
    </row>
    <row r="51" spans="1:16" ht="16.5">
      <c r="A51" s="56"/>
      <c r="B51" s="56"/>
      <c r="C51" s="56">
        <v>7</v>
      </c>
      <c r="D51" s="67" t="s">
        <v>97</v>
      </c>
      <c r="E51" s="58"/>
      <c r="F51" s="58"/>
      <c r="G51" s="58"/>
      <c r="H51" s="55"/>
      <c r="I51" s="55"/>
      <c r="J51" s="59"/>
      <c r="K51" s="59"/>
      <c r="L51" s="55"/>
      <c r="M51" s="75"/>
      <c r="N51" s="55"/>
      <c r="O51" s="55"/>
      <c r="P51" s="64"/>
    </row>
    <row r="52" spans="1:16" ht="16.5">
      <c r="A52" s="56"/>
      <c r="B52" s="56"/>
      <c r="C52" s="56">
        <v>8</v>
      </c>
      <c r="D52" s="77" t="s">
        <v>98</v>
      </c>
      <c r="E52" s="58"/>
      <c r="F52" s="58"/>
      <c r="G52" s="58"/>
      <c r="H52" s="55"/>
      <c r="I52" s="55"/>
      <c r="J52" s="59"/>
      <c r="K52" s="59"/>
      <c r="L52" s="55"/>
      <c r="M52" s="75"/>
      <c r="N52" s="55"/>
      <c r="O52" s="55"/>
      <c r="P52" s="64"/>
    </row>
    <row r="53" spans="1:16" ht="16.5">
      <c r="A53" s="56"/>
      <c r="B53" s="56"/>
      <c r="C53" s="56">
        <v>9</v>
      </c>
      <c r="D53" s="76" t="s">
        <v>99</v>
      </c>
      <c r="E53" s="58"/>
      <c r="F53" s="58"/>
      <c r="G53" s="58"/>
      <c r="H53" s="55"/>
      <c r="I53" s="55"/>
      <c r="J53" s="59"/>
      <c r="K53" s="59"/>
      <c r="L53" s="55"/>
      <c r="M53" s="75"/>
      <c r="N53" s="55"/>
      <c r="O53" s="55"/>
      <c r="P53" s="64"/>
    </row>
    <row r="54" spans="1:16" ht="33">
      <c r="A54" s="56"/>
      <c r="B54" s="56"/>
      <c r="C54" s="56">
        <v>10</v>
      </c>
      <c r="D54" s="76" t="s">
        <v>100</v>
      </c>
      <c r="E54" s="58">
        <v>4792502</v>
      </c>
      <c r="F54" s="58">
        <v>5140771</v>
      </c>
      <c r="G54" s="58">
        <v>6904979</v>
      </c>
      <c r="H54" s="55"/>
      <c r="I54" s="55">
        <v>5100000</v>
      </c>
      <c r="J54" s="59"/>
      <c r="K54" s="59"/>
      <c r="L54" s="55"/>
      <c r="M54" s="62" t="s">
        <v>96</v>
      </c>
      <c r="N54" s="55">
        <v>5100000</v>
      </c>
      <c r="O54" s="55">
        <f t="shared" si="2"/>
        <v>0</v>
      </c>
      <c r="P54" s="64">
        <f t="shared" si="3"/>
        <v>0</v>
      </c>
    </row>
    <row r="55" spans="1:16" ht="16.5">
      <c r="A55" s="56"/>
      <c r="B55" s="56"/>
      <c r="C55" s="56">
        <v>12</v>
      </c>
      <c r="D55" s="67" t="s">
        <v>129</v>
      </c>
      <c r="E55" s="58">
        <v>4764625</v>
      </c>
      <c r="F55" s="58">
        <v>5112894</v>
      </c>
      <c r="G55" s="58">
        <v>7243889</v>
      </c>
      <c r="H55" s="55"/>
      <c r="I55" s="55">
        <v>5100000</v>
      </c>
      <c r="J55" s="59"/>
      <c r="K55" s="59"/>
      <c r="L55" s="55"/>
      <c r="M55" s="76"/>
      <c r="N55" s="55">
        <v>5100000</v>
      </c>
      <c r="O55" s="55">
        <f t="shared" si="2"/>
        <v>0</v>
      </c>
      <c r="P55" s="64">
        <f t="shared" si="3"/>
        <v>0</v>
      </c>
    </row>
    <row r="56" spans="1:16" ht="16.5">
      <c r="A56" s="78"/>
      <c r="B56" s="78"/>
      <c r="C56" s="78"/>
      <c r="D56" s="62"/>
      <c r="E56" s="79">
        <v>0</v>
      </c>
      <c r="F56" s="79"/>
      <c r="G56" s="79"/>
      <c r="H56" s="73"/>
      <c r="I56" s="73"/>
      <c r="J56" s="80"/>
      <c r="K56" s="80"/>
      <c r="L56" s="81"/>
      <c r="M56" s="79"/>
      <c r="N56" s="73"/>
      <c r="O56" s="55">
        <f>I56-N56</f>
        <v>0</v>
      </c>
      <c r="P56" s="64">
        <f>IF(O56=0,0,1)</f>
        <v>0</v>
      </c>
    </row>
    <row r="57" spans="1:16" s="38" customFormat="1" ht="39.75" customHeight="1">
      <c r="A57" s="82"/>
      <c r="B57" s="82"/>
      <c r="C57" s="82" t="s">
        <v>101</v>
      </c>
      <c r="D57" s="57" t="s">
        <v>102</v>
      </c>
      <c r="E57" s="83"/>
      <c r="F57" s="83"/>
      <c r="G57" s="83"/>
      <c r="H57" s="84"/>
      <c r="I57" s="84"/>
      <c r="J57" s="85"/>
      <c r="K57" s="85"/>
      <c r="L57" s="82"/>
      <c r="M57" s="86"/>
      <c r="N57" s="84"/>
      <c r="O57" s="55">
        <f>I57-N57</f>
        <v>0</v>
      </c>
      <c r="P57" s="87">
        <f>IF(O57=0,0,1)</f>
        <v>0</v>
      </c>
    </row>
    <row r="58" spans="1:16" ht="16.5">
      <c r="A58" s="56"/>
      <c r="B58" s="56"/>
      <c r="C58" s="56">
        <v>1</v>
      </c>
      <c r="D58" s="67" t="s">
        <v>130</v>
      </c>
      <c r="E58" s="58"/>
      <c r="F58" s="58"/>
      <c r="G58" s="58"/>
      <c r="H58" s="55"/>
      <c r="I58" s="55"/>
      <c r="J58" s="59"/>
      <c r="K58" s="55"/>
      <c r="L58" s="55"/>
      <c r="M58" s="75" t="s">
        <v>131</v>
      </c>
      <c r="N58" s="55"/>
      <c r="O58" s="55"/>
      <c r="P58" s="64"/>
    </row>
    <row r="59" spans="1:16" ht="16.5">
      <c r="A59" s="56"/>
      <c r="B59" s="56"/>
      <c r="C59" s="56">
        <v>2</v>
      </c>
      <c r="D59" s="67" t="s">
        <v>133</v>
      </c>
      <c r="E59" s="58"/>
      <c r="F59" s="58"/>
      <c r="G59" s="58"/>
      <c r="H59" s="55"/>
      <c r="I59" s="55"/>
      <c r="J59" s="59"/>
      <c r="K59" s="55"/>
      <c r="L59" s="55"/>
      <c r="M59" s="75"/>
      <c r="N59" s="55"/>
      <c r="O59" s="55"/>
      <c r="P59" s="64"/>
    </row>
    <row r="60" spans="1:16" ht="16.5">
      <c r="A60" s="56"/>
      <c r="B60" s="56"/>
      <c r="C60" s="56">
        <v>3</v>
      </c>
      <c r="D60" s="67" t="s">
        <v>134</v>
      </c>
      <c r="E60" s="58"/>
      <c r="F60" s="58"/>
      <c r="G60" s="58"/>
      <c r="H60" s="55"/>
      <c r="I60" s="55"/>
      <c r="J60" s="59"/>
      <c r="K60" s="55"/>
      <c r="L60" s="55"/>
      <c r="M60" s="67"/>
      <c r="N60" s="55"/>
      <c r="O60" s="55"/>
      <c r="P60" s="64"/>
    </row>
    <row r="61" spans="1:16" ht="16.5">
      <c r="A61" s="56"/>
      <c r="B61" s="56"/>
      <c r="C61" s="56">
        <v>4</v>
      </c>
      <c r="D61" s="67" t="s">
        <v>135</v>
      </c>
      <c r="E61" s="58"/>
      <c r="F61" s="58"/>
      <c r="G61" s="58"/>
      <c r="H61" s="55"/>
      <c r="I61" s="55"/>
      <c r="J61" s="59"/>
      <c r="K61" s="55"/>
      <c r="L61" s="55"/>
      <c r="M61" s="75" t="s">
        <v>136</v>
      </c>
      <c r="N61" s="55"/>
      <c r="O61" s="55"/>
      <c r="P61" s="64"/>
    </row>
    <row r="62" spans="1:16" ht="33">
      <c r="A62" s="56"/>
      <c r="B62" s="56"/>
      <c r="C62" s="56">
        <v>5</v>
      </c>
      <c r="D62" s="67" t="s">
        <v>103</v>
      </c>
      <c r="E62" s="58"/>
      <c r="F62" s="58"/>
      <c r="G62" s="58"/>
      <c r="H62" s="55"/>
      <c r="I62" s="55"/>
      <c r="J62" s="59"/>
      <c r="K62" s="55"/>
      <c r="L62" s="55"/>
      <c r="M62" s="88" t="s">
        <v>137</v>
      </c>
      <c r="N62" s="55"/>
      <c r="O62" s="55"/>
      <c r="P62" s="64"/>
    </row>
    <row r="63" spans="1:16" ht="33">
      <c r="A63" s="56"/>
      <c r="B63" s="56"/>
      <c r="C63" s="56">
        <v>6</v>
      </c>
      <c r="D63" s="67" t="s">
        <v>104</v>
      </c>
      <c r="E63" s="58"/>
      <c r="F63" s="58"/>
      <c r="G63" s="58"/>
      <c r="H63" s="55"/>
      <c r="I63" s="55"/>
      <c r="J63" s="59"/>
      <c r="K63" s="55"/>
      <c r="L63" s="55"/>
      <c r="M63" s="88" t="s">
        <v>138</v>
      </c>
      <c r="N63" s="55"/>
      <c r="O63" s="55"/>
      <c r="P63" s="64"/>
    </row>
    <row r="64" spans="1:16" ht="16.5">
      <c r="A64" s="56"/>
      <c r="B64" s="56"/>
      <c r="C64" s="56">
        <v>7</v>
      </c>
      <c r="D64" s="67" t="s">
        <v>139</v>
      </c>
      <c r="E64" s="58"/>
      <c r="F64" s="58"/>
      <c r="G64" s="58"/>
      <c r="H64" s="55"/>
      <c r="I64" s="55"/>
      <c r="J64" s="59"/>
      <c r="K64" s="55"/>
      <c r="L64" s="55"/>
      <c r="M64" s="75"/>
      <c r="N64" s="55"/>
      <c r="O64" s="55"/>
      <c r="P64" s="64"/>
    </row>
    <row r="65" spans="1:16" ht="16.5">
      <c r="A65" s="56"/>
      <c r="B65" s="56"/>
      <c r="C65" s="56">
        <v>8</v>
      </c>
      <c r="D65" s="67" t="s">
        <v>140</v>
      </c>
      <c r="E65" s="58"/>
      <c r="F65" s="58"/>
      <c r="G65" s="58"/>
      <c r="H65" s="55"/>
      <c r="I65" s="55"/>
      <c r="J65" s="59"/>
      <c r="K65" s="55"/>
      <c r="L65" s="55"/>
      <c r="M65" s="75"/>
      <c r="N65" s="55"/>
      <c r="O65" s="55"/>
      <c r="P65" s="64"/>
    </row>
    <row r="66" spans="1:16" ht="16.5">
      <c r="A66" s="56"/>
      <c r="B66" s="56"/>
      <c r="C66" s="56"/>
      <c r="D66" s="67"/>
      <c r="E66" s="58"/>
      <c r="F66" s="58"/>
      <c r="G66" s="58"/>
      <c r="H66" s="55"/>
      <c r="I66" s="55"/>
      <c r="J66" s="59"/>
      <c r="K66" s="55"/>
      <c r="L66" s="55"/>
      <c r="M66" s="75"/>
      <c r="N66" s="55"/>
      <c r="O66" s="55"/>
      <c r="P66" s="64"/>
    </row>
    <row r="67" spans="1:16" ht="16.5">
      <c r="A67" s="56"/>
      <c r="B67" s="56"/>
      <c r="C67" s="56"/>
      <c r="D67" s="67"/>
      <c r="E67" s="58"/>
      <c r="F67" s="58"/>
      <c r="G67" s="58"/>
      <c r="H67" s="55"/>
      <c r="I67" s="55"/>
      <c r="J67" s="59"/>
      <c r="K67" s="55"/>
      <c r="L67" s="55"/>
      <c r="M67" s="75"/>
      <c r="N67" s="55"/>
      <c r="O67" s="55"/>
      <c r="P67" s="64"/>
    </row>
    <row r="68" spans="1:16" ht="16.5">
      <c r="A68" s="56"/>
      <c r="B68" s="56"/>
      <c r="C68" s="56"/>
      <c r="D68" s="67"/>
      <c r="E68" s="58"/>
      <c r="F68" s="58"/>
      <c r="G68" s="58"/>
      <c r="H68" s="55"/>
      <c r="I68" s="55"/>
      <c r="J68" s="59"/>
      <c r="K68" s="55"/>
      <c r="L68" s="55"/>
      <c r="M68" s="75"/>
      <c r="N68" s="55"/>
      <c r="O68" s="55"/>
      <c r="P68" s="64"/>
    </row>
    <row r="69" spans="1:16" ht="16.5">
      <c r="A69" s="56"/>
      <c r="B69" s="56"/>
      <c r="C69" s="56"/>
      <c r="D69" s="67"/>
      <c r="E69" s="58"/>
      <c r="F69" s="58"/>
      <c r="G69" s="58"/>
      <c r="H69" s="55"/>
      <c r="I69" s="55"/>
      <c r="J69" s="59"/>
      <c r="K69" s="55"/>
      <c r="L69" s="55"/>
      <c r="M69" s="75"/>
      <c r="N69" s="55"/>
      <c r="O69" s="55"/>
      <c r="P69" s="64"/>
    </row>
    <row r="70" spans="1:16" ht="16.5">
      <c r="A70" s="56"/>
      <c r="B70" s="56"/>
      <c r="C70" s="56"/>
      <c r="D70" s="67"/>
      <c r="E70" s="58"/>
      <c r="F70" s="58"/>
      <c r="G70" s="58"/>
      <c r="H70" s="55"/>
      <c r="I70" s="55"/>
      <c r="J70" s="59"/>
      <c r="K70" s="55"/>
      <c r="L70" s="55"/>
      <c r="M70" s="75"/>
      <c r="N70" s="55"/>
      <c r="O70" s="55"/>
      <c r="P70" s="64"/>
    </row>
    <row r="71" spans="1:16" ht="16.5">
      <c r="A71" s="56"/>
      <c r="B71" s="56"/>
      <c r="C71" s="56"/>
      <c r="D71" s="67"/>
      <c r="E71" s="58"/>
      <c r="F71" s="58"/>
      <c r="G71" s="58"/>
      <c r="H71" s="55"/>
      <c r="I71" s="55"/>
      <c r="J71" s="59"/>
      <c r="K71" s="55"/>
      <c r="L71" s="55"/>
      <c r="M71" s="75"/>
      <c r="N71" s="55"/>
      <c r="O71" s="55"/>
      <c r="P71" s="64"/>
    </row>
    <row r="72" spans="1:16" ht="16.5">
      <c r="A72" s="56"/>
      <c r="B72" s="56"/>
      <c r="C72" s="56"/>
      <c r="D72" s="67"/>
      <c r="E72" s="58"/>
      <c r="F72" s="58"/>
      <c r="G72" s="58"/>
      <c r="H72" s="55"/>
      <c r="I72" s="55"/>
      <c r="J72" s="59"/>
      <c r="K72" s="55"/>
      <c r="L72" s="55"/>
      <c r="M72" s="75"/>
      <c r="N72" s="55"/>
      <c r="O72" s="55"/>
      <c r="P72" s="64"/>
    </row>
    <row r="73" spans="1:16" ht="16.5">
      <c r="A73" s="56"/>
      <c r="B73" s="56"/>
      <c r="C73" s="56"/>
      <c r="D73" s="67"/>
      <c r="E73" s="58"/>
      <c r="F73" s="58"/>
      <c r="G73" s="58"/>
      <c r="H73" s="55"/>
      <c r="I73" s="55"/>
      <c r="J73" s="59"/>
      <c r="K73" s="55"/>
      <c r="L73" s="55"/>
      <c r="M73" s="75"/>
      <c r="N73" s="55"/>
      <c r="O73" s="55"/>
      <c r="P73" s="64"/>
    </row>
    <row r="74" spans="1:16" ht="16.5">
      <c r="A74" s="56"/>
      <c r="B74" s="56"/>
      <c r="C74" s="56"/>
      <c r="D74" s="67"/>
      <c r="E74" s="58"/>
      <c r="F74" s="58"/>
      <c r="G74" s="58"/>
      <c r="H74" s="55"/>
      <c r="I74" s="55"/>
      <c r="J74" s="59"/>
      <c r="K74" s="55"/>
      <c r="L74" s="55"/>
      <c r="M74" s="75"/>
      <c r="N74" s="55"/>
      <c r="O74" s="55"/>
      <c r="P74" s="64"/>
    </row>
    <row r="75" spans="1:16" ht="16.5">
      <c r="A75" s="56"/>
      <c r="B75" s="56"/>
      <c r="C75" s="56"/>
      <c r="D75" s="67"/>
      <c r="E75" s="58"/>
      <c r="F75" s="58"/>
      <c r="G75" s="58"/>
      <c r="H75" s="55"/>
      <c r="I75" s="55"/>
      <c r="J75" s="59"/>
      <c r="K75" s="55"/>
      <c r="L75" s="55"/>
      <c r="M75" s="75"/>
      <c r="N75" s="55"/>
      <c r="O75" s="55"/>
      <c r="P75" s="64"/>
    </row>
    <row r="76" spans="1:16" ht="16.5">
      <c r="A76" s="56"/>
      <c r="B76" s="56"/>
      <c r="C76" s="56"/>
      <c r="D76" s="67"/>
      <c r="E76" s="58"/>
      <c r="F76" s="58"/>
      <c r="G76" s="58"/>
      <c r="H76" s="55"/>
      <c r="I76" s="55"/>
      <c r="J76" s="59"/>
      <c r="K76" s="55"/>
      <c r="L76" s="55"/>
      <c r="M76" s="75"/>
      <c r="N76" s="55"/>
      <c r="O76" s="55"/>
      <c r="P76" s="64"/>
    </row>
    <row r="77" spans="1:16" ht="16.5">
      <c r="A77" s="56"/>
      <c r="B77" s="56"/>
      <c r="C77" s="56"/>
      <c r="D77" s="67"/>
      <c r="E77" s="58"/>
      <c r="F77" s="58"/>
      <c r="G77" s="58"/>
      <c r="H77" s="55"/>
      <c r="I77" s="55"/>
      <c r="J77" s="59"/>
      <c r="K77" s="55"/>
      <c r="L77" s="55"/>
      <c r="M77" s="75"/>
      <c r="N77" s="55"/>
      <c r="O77" s="55"/>
      <c r="P77" s="64"/>
    </row>
    <row r="78" spans="1:16" ht="16.5">
      <c r="A78" s="56"/>
      <c r="B78" s="56"/>
      <c r="C78" s="56"/>
      <c r="D78" s="67"/>
      <c r="E78" s="58"/>
      <c r="F78" s="58"/>
      <c r="G78" s="58"/>
      <c r="H78" s="55"/>
      <c r="I78" s="55"/>
      <c r="J78" s="59"/>
      <c r="K78" s="55"/>
      <c r="L78" s="55"/>
      <c r="M78" s="75"/>
      <c r="N78" s="55"/>
      <c r="O78" s="55"/>
      <c r="P78" s="64"/>
    </row>
    <row r="79" spans="1:16" ht="16.5">
      <c r="A79" s="56"/>
      <c r="B79" s="56"/>
      <c r="C79" s="56"/>
      <c r="D79" s="67"/>
      <c r="E79" s="58"/>
      <c r="F79" s="58"/>
      <c r="G79" s="58"/>
      <c r="H79" s="55"/>
      <c r="I79" s="55"/>
      <c r="J79" s="59"/>
      <c r="K79" s="55"/>
      <c r="L79" s="55"/>
      <c r="M79" s="75"/>
      <c r="N79" s="55"/>
      <c r="O79" s="55"/>
      <c r="P79" s="64"/>
    </row>
    <row r="80" spans="1:16" ht="16.5">
      <c r="A80" s="56"/>
      <c r="B80" s="56"/>
      <c r="C80" s="56"/>
      <c r="D80" s="67"/>
      <c r="E80" s="58"/>
      <c r="F80" s="58"/>
      <c r="G80" s="58"/>
      <c r="H80" s="55"/>
      <c r="I80" s="55"/>
      <c r="J80" s="59"/>
      <c r="K80" s="55"/>
      <c r="L80" s="55"/>
      <c r="M80" s="75"/>
      <c r="N80" s="55"/>
      <c r="O80" s="55"/>
      <c r="P80" s="64"/>
    </row>
    <row r="81" spans="1:16" ht="16.5">
      <c r="A81" s="56"/>
      <c r="B81" s="56"/>
      <c r="C81" s="56"/>
      <c r="D81" s="67"/>
      <c r="E81" s="58"/>
      <c r="F81" s="58"/>
      <c r="G81" s="58"/>
      <c r="H81" s="55"/>
      <c r="I81" s="55"/>
      <c r="J81" s="59"/>
      <c r="K81" s="55"/>
      <c r="L81" s="55"/>
      <c r="M81" s="75"/>
      <c r="N81" s="55"/>
      <c r="O81" s="55"/>
      <c r="P81" s="64"/>
    </row>
    <row r="82" spans="1:16" ht="16.5">
      <c r="A82" s="56"/>
      <c r="B82" s="56"/>
      <c r="C82" s="56"/>
      <c r="D82" s="67"/>
      <c r="E82" s="58"/>
      <c r="F82" s="58"/>
      <c r="G82" s="58"/>
      <c r="H82" s="55"/>
      <c r="I82" s="55"/>
      <c r="J82" s="59"/>
      <c r="K82" s="55"/>
      <c r="L82" s="55"/>
      <c r="M82" s="75"/>
      <c r="N82" s="55"/>
      <c r="O82" s="55"/>
      <c r="P82" s="64"/>
    </row>
    <row r="83" spans="1:16" ht="16.5">
      <c r="A83" s="56"/>
      <c r="B83" s="56"/>
      <c r="C83" s="56"/>
      <c r="D83" s="67"/>
      <c r="E83" s="58"/>
      <c r="F83" s="58"/>
      <c r="G83" s="58"/>
      <c r="H83" s="55"/>
      <c r="I83" s="55"/>
      <c r="J83" s="59"/>
      <c r="K83" s="55"/>
      <c r="L83" s="55"/>
      <c r="M83" s="75"/>
      <c r="N83" s="55"/>
      <c r="O83" s="55"/>
      <c r="P83" s="64"/>
    </row>
    <row r="84" spans="1:16" ht="16.5">
      <c r="A84" s="56"/>
      <c r="B84" s="56"/>
      <c r="C84" s="56"/>
      <c r="D84" s="67"/>
      <c r="E84" s="58"/>
      <c r="F84" s="58"/>
      <c r="G84" s="58"/>
      <c r="H84" s="55"/>
      <c r="I84" s="55"/>
      <c r="J84" s="59"/>
      <c r="K84" s="55"/>
      <c r="L84" s="55"/>
      <c r="M84" s="75"/>
      <c r="N84" s="55"/>
      <c r="O84" s="55"/>
      <c r="P84" s="64"/>
    </row>
    <row r="85" spans="1:16" ht="16.5">
      <c r="A85" s="56"/>
      <c r="B85" s="56"/>
      <c r="C85" s="56"/>
      <c r="D85" s="67"/>
      <c r="E85" s="58"/>
      <c r="F85" s="58"/>
      <c r="G85" s="58"/>
      <c r="H85" s="55"/>
      <c r="I85" s="55"/>
      <c r="J85" s="59"/>
      <c r="K85" s="55"/>
      <c r="L85" s="55"/>
      <c r="M85" s="75"/>
      <c r="N85" s="55"/>
      <c r="O85" s="55"/>
      <c r="P85" s="64"/>
    </row>
    <row r="86" spans="1:15" ht="16.5">
      <c r="A86" s="89"/>
      <c r="B86" s="89"/>
      <c r="C86" s="89"/>
      <c r="D86" s="90"/>
      <c r="E86" s="91"/>
      <c r="F86" s="91"/>
      <c r="G86" s="91"/>
      <c r="H86" s="92"/>
      <c r="I86" s="92"/>
      <c r="J86" s="92"/>
      <c r="K86" s="92"/>
      <c r="L86" s="92"/>
      <c r="M86" s="92"/>
      <c r="N86" s="92"/>
      <c r="O86" s="55">
        <f>I86-N86</f>
        <v>0</v>
      </c>
    </row>
    <row r="87" spans="1:16" ht="15.75">
      <c r="A87" s="93"/>
      <c r="B87" s="93"/>
      <c r="C87" s="93"/>
      <c r="H87" s="93"/>
      <c r="I87" s="93"/>
      <c r="J87" s="93"/>
      <c r="K87" s="93"/>
      <c r="L87" s="93"/>
      <c r="M87" s="93"/>
      <c r="N87" s="93"/>
      <c r="O87" s="96">
        <f aca="true" t="shared" si="4" ref="O87:O118">N87-I87</f>
        <v>0</v>
      </c>
      <c r="P87" s="64">
        <f>SUM(P14:P85)</f>
        <v>17</v>
      </c>
    </row>
    <row r="88" spans="1:15" ht="18.75" hidden="1">
      <c r="A88" s="95"/>
      <c r="B88" s="97" t="s">
        <v>105</v>
      </c>
      <c r="C88" s="97"/>
      <c r="D88" s="98" t="s">
        <v>106</v>
      </c>
      <c r="H88" s="93"/>
      <c r="I88" s="97" t="s">
        <v>107</v>
      </c>
      <c r="J88" s="93"/>
      <c r="K88" s="93"/>
      <c r="L88" s="93"/>
      <c r="M88" s="93"/>
      <c r="N88" s="97" t="s">
        <v>107</v>
      </c>
      <c r="O88" s="96" t="e">
        <f t="shared" si="4"/>
        <v>#VALUE!</v>
      </c>
    </row>
    <row r="89" spans="1:15" ht="18.75" hidden="1">
      <c r="A89" s="93"/>
      <c r="B89" s="93"/>
      <c r="C89" s="93"/>
      <c r="D89" s="98" t="s">
        <v>108</v>
      </c>
      <c r="H89" s="93"/>
      <c r="I89" s="97" t="s">
        <v>109</v>
      </c>
      <c r="J89" s="93"/>
      <c r="K89" s="93"/>
      <c r="L89" s="93"/>
      <c r="M89" s="93"/>
      <c r="N89" s="97" t="s">
        <v>109</v>
      </c>
      <c r="O89" s="96" t="e">
        <f t="shared" si="4"/>
        <v>#VALUE!</v>
      </c>
    </row>
    <row r="90" spans="1:15" ht="15.75" hidden="1">
      <c r="A90" s="93"/>
      <c r="B90" s="93"/>
      <c r="C90" s="93"/>
      <c r="H90" s="93"/>
      <c r="I90" s="93"/>
      <c r="J90" s="93"/>
      <c r="K90" s="93"/>
      <c r="L90" s="93"/>
      <c r="M90" s="93"/>
      <c r="N90" s="93"/>
      <c r="O90" s="96">
        <f t="shared" si="4"/>
        <v>0</v>
      </c>
    </row>
    <row r="91" spans="1:15" ht="15.75" hidden="1">
      <c r="A91" s="93"/>
      <c r="B91" s="93"/>
      <c r="C91" s="93"/>
      <c r="H91" s="93"/>
      <c r="I91" s="93"/>
      <c r="J91" s="93"/>
      <c r="K91" s="93"/>
      <c r="L91" s="93"/>
      <c r="M91" s="93"/>
      <c r="N91" s="93"/>
      <c r="O91" s="96">
        <f t="shared" si="4"/>
        <v>0</v>
      </c>
    </row>
    <row r="92" spans="1:15" ht="15.75" hidden="1">
      <c r="A92" s="93"/>
      <c r="B92" s="93"/>
      <c r="C92" s="93"/>
      <c r="H92" s="93"/>
      <c r="I92" s="93"/>
      <c r="J92" s="93"/>
      <c r="K92" s="93"/>
      <c r="L92" s="93"/>
      <c r="M92" s="93"/>
      <c r="N92" s="93"/>
      <c r="O92" s="96">
        <f t="shared" si="4"/>
        <v>0</v>
      </c>
    </row>
    <row r="93" spans="1:15" ht="15.75" hidden="1">
      <c r="A93" s="93"/>
      <c r="B93" s="93"/>
      <c r="C93" s="93"/>
      <c r="H93" s="93"/>
      <c r="I93" s="93"/>
      <c r="J93" s="93"/>
      <c r="K93" s="93"/>
      <c r="L93" s="93"/>
      <c r="M93" s="93"/>
      <c r="N93" s="93"/>
      <c r="O93" s="96">
        <f t="shared" si="4"/>
        <v>0</v>
      </c>
    </row>
    <row r="94" spans="1:15" ht="15.75" hidden="1">
      <c r="A94" s="93"/>
      <c r="B94" s="93"/>
      <c r="C94" s="93"/>
      <c r="H94" s="93"/>
      <c r="I94" s="93"/>
      <c r="J94" s="93"/>
      <c r="K94" s="93"/>
      <c r="L94" s="93"/>
      <c r="M94" s="93"/>
      <c r="N94" s="93"/>
      <c r="O94" s="96">
        <f t="shared" si="4"/>
        <v>0</v>
      </c>
    </row>
    <row r="95" spans="1:15" ht="18.75" hidden="1">
      <c r="A95" s="93"/>
      <c r="B95" s="93"/>
      <c r="C95" s="93"/>
      <c r="D95" s="98" t="s">
        <v>110</v>
      </c>
      <c r="H95" s="93"/>
      <c r="I95" s="97" t="s">
        <v>111</v>
      </c>
      <c r="J95" s="93"/>
      <c r="K95" s="93"/>
      <c r="L95" s="93"/>
      <c r="M95" s="93"/>
      <c r="N95" s="97" t="s">
        <v>111</v>
      </c>
      <c r="O95" s="96" t="e">
        <f t="shared" si="4"/>
        <v>#VALUE!</v>
      </c>
    </row>
    <row r="96" spans="1:15" ht="15.75" hidden="1">
      <c r="A96" s="93"/>
      <c r="B96" s="93"/>
      <c r="C96" s="93"/>
      <c r="H96" s="93"/>
      <c r="I96" s="93"/>
      <c r="J96" s="93"/>
      <c r="K96" s="93"/>
      <c r="L96" s="93"/>
      <c r="M96" s="93"/>
      <c r="N96" s="93"/>
      <c r="O96" s="96">
        <f t="shared" si="4"/>
        <v>0</v>
      </c>
    </row>
    <row r="97" spans="1:15" ht="15.75">
      <c r="A97" s="93"/>
      <c r="B97" s="93"/>
      <c r="C97" s="93"/>
      <c r="H97" s="93"/>
      <c r="I97" s="93"/>
      <c r="J97" s="93"/>
      <c r="K97" s="93"/>
      <c r="L97" s="93"/>
      <c r="M97" s="93"/>
      <c r="N97" s="93"/>
      <c r="O97" s="96">
        <f t="shared" si="4"/>
        <v>0</v>
      </c>
    </row>
    <row r="98" spans="1:15" ht="15.75">
      <c r="A98" s="93"/>
      <c r="B98" s="93"/>
      <c r="C98" s="93"/>
      <c r="H98" s="93"/>
      <c r="I98" s="93"/>
      <c r="J98" s="93"/>
      <c r="K98" s="93"/>
      <c r="L98" s="93"/>
      <c r="M98" s="93"/>
      <c r="N98" s="93"/>
      <c r="O98" s="96">
        <f t="shared" si="4"/>
        <v>0</v>
      </c>
    </row>
    <row r="99" spans="1:15" ht="15.75">
      <c r="A99" s="93"/>
      <c r="B99" s="93"/>
      <c r="C99" s="93"/>
      <c r="H99" s="93"/>
      <c r="I99" s="93"/>
      <c r="J99" s="93"/>
      <c r="K99" s="93"/>
      <c r="L99" s="93"/>
      <c r="M99" s="93"/>
      <c r="N99" s="93"/>
      <c r="O99" s="96">
        <f t="shared" si="4"/>
        <v>0</v>
      </c>
    </row>
    <row r="100" spans="1:15" ht="15.75">
      <c r="A100" s="93"/>
      <c r="B100" s="93"/>
      <c r="C100" s="93"/>
      <c r="H100" s="93"/>
      <c r="I100" s="93"/>
      <c r="J100" s="93"/>
      <c r="K100" s="93"/>
      <c r="L100" s="93"/>
      <c r="M100" s="93"/>
      <c r="N100" s="93"/>
      <c r="O100" s="96">
        <f t="shared" si="4"/>
        <v>0</v>
      </c>
    </row>
    <row r="101" spans="1:15" ht="15.75">
      <c r="A101" s="93"/>
      <c r="B101" s="93"/>
      <c r="C101" s="93"/>
      <c r="H101" s="93"/>
      <c r="I101" s="93"/>
      <c r="J101" s="93"/>
      <c r="K101" s="93"/>
      <c r="L101" s="93"/>
      <c r="M101" s="93"/>
      <c r="N101" s="93"/>
      <c r="O101" s="96">
        <f t="shared" si="4"/>
        <v>0</v>
      </c>
    </row>
    <row r="102" spans="1:15" ht="15.75">
      <c r="A102" s="93"/>
      <c r="B102" s="93"/>
      <c r="C102" s="93"/>
      <c r="H102" s="93"/>
      <c r="I102" s="93"/>
      <c r="J102" s="93"/>
      <c r="K102" s="93"/>
      <c r="L102" s="93"/>
      <c r="M102" s="93"/>
      <c r="N102" s="93"/>
      <c r="O102" s="96">
        <f t="shared" si="4"/>
        <v>0</v>
      </c>
    </row>
    <row r="103" spans="1:15" ht="15.75">
      <c r="A103" s="93"/>
      <c r="B103" s="93"/>
      <c r="C103" s="93"/>
      <c r="H103" s="93"/>
      <c r="I103" s="93"/>
      <c r="J103" s="93"/>
      <c r="K103" s="93"/>
      <c r="L103" s="93"/>
      <c r="M103" s="93"/>
      <c r="N103" s="93"/>
      <c r="O103" s="96">
        <f t="shared" si="4"/>
        <v>0</v>
      </c>
    </row>
    <row r="104" spans="1:15" ht="15.75">
      <c r="A104" s="93"/>
      <c r="B104" s="93"/>
      <c r="C104" s="93"/>
      <c r="H104" s="93"/>
      <c r="I104" s="93"/>
      <c r="J104" s="93"/>
      <c r="K104" s="93"/>
      <c r="L104" s="93"/>
      <c r="M104" s="93"/>
      <c r="N104" s="93"/>
      <c r="O104" s="96">
        <f t="shared" si="4"/>
        <v>0</v>
      </c>
    </row>
    <row r="105" spans="1:15" ht="15.75">
      <c r="A105" s="93"/>
      <c r="B105" s="93"/>
      <c r="C105" s="93"/>
      <c r="H105" s="93"/>
      <c r="I105" s="93"/>
      <c r="J105" s="93"/>
      <c r="K105" s="93"/>
      <c r="L105" s="93"/>
      <c r="M105" s="93"/>
      <c r="N105" s="93"/>
      <c r="O105" s="96">
        <f t="shared" si="4"/>
        <v>0</v>
      </c>
    </row>
    <row r="106" spans="1:15" ht="15.75">
      <c r="A106" s="93"/>
      <c r="B106" s="93"/>
      <c r="C106" s="93"/>
      <c r="H106" s="93"/>
      <c r="I106" s="93"/>
      <c r="J106" s="93"/>
      <c r="K106" s="93"/>
      <c r="L106" s="93"/>
      <c r="M106" s="93"/>
      <c r="N106" s="93"/>
      <c r="O106" s="96">
        <f t="shared" si="4"/>
        <v>0</v>
      </c>
    </row>
    <row r="107" spans="1:15" ht="15.75">
      <c r="A107" s="93"/>
      <c r="B107" s="93"/>
      <c r="C107" s="93"/>
      <c r="H107" s="93"/>
      <c r="I107" s="93"/>
      <c r="J107" s="93"/>
      <c r="K107" s="93"/>
      <c r="L107" s="93"/>
      <c r="M107" s="93"/>
      <c r="N107" s="93"/>
      <c r="O107" s="96">
        <f t="shared" si="4"/>
        <v>0</v>
      </c>
    </row>
    <row r="108" spans="1:15" ht="15.75">
      <c r="A108" s="93"/>
      <c r="B108" s="93"/>
      <c r="C108" s="93"/>
      <c r="H108" s="93"/>
      <c r="I108" s="93"/>
      <c r="J108" s="93"/>
      <c r="K108" s="93"/>
      <c r="L108" s="93"/>
      <c r="M108" s="93"/>
      <c r="N108" s="93"/>
      <c r="O108" s="96">
        <f t="shared" si="4"/>
        <v>0</v>
      </c>
    </row>
    <row r="109" spans="1:15" ht="15.75">
      <c r="A109" s="93"/>
      <c r="B109" s="93"/>
      <c r="C109" s="93"/>
      <c r="H109" s="93"/>
      <c r="I109" s="93"/>
      <c r="J109" s="93"/>
      <c r="K109" s="93"/>
      <c r="L109" s="93"/>
      <c r="M109" s="93"/>
      <c r="N109" s="93"/>
      <c r="O109" s="96">
        <f t="shared" si="4"/>
        <v>0</v>
      </c>
    </row>
    <row r="110" spans="1:15" ht="15.75">
      <c r="A110" s="93"/>
      <c r="B110" s="93"/>
      <c r="C110" s="93"/>
      <c r="H110" s="93"/>
      <c r="I110" s="93"/>
      <c r="J110" s="93"/>
      <c r="K110" s="93"/>
      <c r="L110" s="93"/>
      <c r="M110" s="93"/>
      <c r="N110" s="93"/>
      <c r="O110" s="96">
        <f t="shared" si="4"/>
        <v>0</v>
      </c>
    </row>
    <row r="111" spans="1:15" ht="15.75">
      <c r="A111" s="93"/>
      <c r="B111" s="93"/>
      <c r="C111" s="93"/>
      <c r="H111" s="93"/>
      <c r="I111" s="93"/>
      <c r="J111" s="93"/>
      <c r="K111" s="93"/>
      <c r="L111" s="93"/>
      <c r="M111" s="93"/>
      <c r="N111" s="93"/>
      <c r="O111" s="96">
        <f t="shared" si="4"/>
        <v>0</v>
      </c>
    </row>
    <row r="112" spans="1:15" ht="15.75">
      <c r="A112" s="93"/>
      <c r="B112" s="93"/>
      <c r="C112" s="93"/>
      <c r="H112" s="93"/>
      <c r="I112" s="93"/>
      <c r="J112" s="93"/>
      <c r="K112" s="93"/>
      <c r="L112" s="93"/>
      <c r="M112" s="93"/>
      <c r="N112" s="93"/>
      <c r="O112" s="96">
        <f t="shared" si="4"/>
        <v>0</v>
      </c>
    </row>
    <row r="113" spans="1:15" ht="15.75">
      <c r="A113" s="93"/>
      <c r="B113" s="93"/>
      <c r="C113" s="93"/>
      <c r="H113" s="93"/>
      <c r="I113" s="93"/>
      <c r="J113" s="93"/>
      <c r="K113" s="93"/>
      <c r="L113" s="93"/>
      <c r="M113" s="93"/>
      <c r="N113" s="93"/>
      <c r="O113" s="96">
        <f t="shared" si="4"/>
        <v>0</v>
      </c>
    </row>
    <row r="114" spans="1:15" ht="15.75">
      <c r="A114" s="93"/>
      <c r="B114" s="93"/>
      <c r="C114" s="93"/>
      <c r="H114" s="93"/>
      <c r="I114" s="93"/>
      <c r="J114" s="93"/>
      <c r="K114" s="93"/>
      <c r="L114" s="93"/>
      <c r="M114" s="93"/>
      <c r="N114" s="93"/>
      <c r="O114" s="96">
        <f t="shared" si="4"/>
        <v>0</v>
      </c>
    </row>
    <row r="115" spans="1:15" ht="15.75">
      <c r="A115" s="93"/>
      <c r="B115" s="93"/>
      <c r="C115" s="93"/>
      <c r="H115" s="93"/>
      <c r="I115" s="93"/>
      <c r="J115" s="93"/>
      <c r="K115" s="93"/>
      <c r="L115" s="93"/>
      <c r="M115" s="93"/>
      <c r="N115" s="93"/>
      <c r="O115" s="96">
        <f t="shared" si="4"/>
        <v>0</v>
      </c>
    </row>
    <row r="116" spans="1:15" ht="15.75">
      <c r="A116" s="93"/>
      <c r="B116" s="93"/>
      <c r="C116" s="93"/>
      <c r="H116" s="93"/>
      <c r="I116" s="93"/>
      <c r="J116" s="93"/>
      <c r="K116" s="93"/>
      <c r="L116" s="93"/>
      <c r="M116" s="93"/>
      <c r="N116" s="93"/>
      <c r="O116" s="96">
        <f t="shared" si="4"/>
        <v>0</v>
      </c>
    </row>
    <row r="117" spans="1:15" ht="15.75">
      <c r="A117" s="93"/>
      <c r="B117" s="93"/>
      <c r="C117" s="93"/>
      <c r="H117" s="93"/>
      <c r="I117" s="93"/>
      <c r="J117" s="93"/>
      <c r="K117" s="93"/>
      <c r="L117" s="93"/>
      <c r="M117" s="93"/>
      <c r="N117" s="93"/>
      <c r="O117" s="96">
        <f t="shared" si="4"/>
        <v>0</v>
      </c>
    </row>
    <row r="118" spans="1:15" ht="15.75">
      <c r="A118" s="93"/>
      <c r="B118" s="93"/>
      <c r="C118" s="93"/>
      <c r="H118" s="93"/>
      <c r="I118" s="93"/>
      <c r="J118" s="93"/>
      <c r="K118" s="93"/>
      <c r="L118" s="93"/>
      <c r="M118" s="93"/>
      <c r="N118" s="93"/>
      <c r="O118" s="96">
        <f t="shared" si="4"/>
        <v>0</v>
      </c>
    </row>
    <row r="119" spans="1:15" ht="15.75">
      <c r="A119" s="93"/>
      <c r="B119" s="93"/>
      <c r="C119" s="93"/>
      <c r="H119" s="93"/>
      <c r="I119" s="93"/>
      <c r="J119" s="93"/>
      <c r="K119" s="93"/>
      <c r="L119" s="93"/>
      <c r="M119" s="93"/>
      <c r="N119" s="93"/>
      <c r="O119" s="96">
        <f aca="true" t="shared" si="5" ref="O119:O150">N119-I119</f>
        <v>0</v>
      </c>
    </row>
    <row r="120" spans="1:15" ht="15.75">
      <c r="A120" s="93"/>
      <c r="B120" s="93"/>
      <c r="C120" s="93"/>
      <c r="H120" s="93"/>
      <c r="I120" s="93"/>
      <c r="J120" s="93"/>
      <c r="K120" s="93"/>
      <c r="L120" s="93"/>
      <c r="M120" s="93"/>
      <c r="N120" s="93"/>
      <c r="O120" s="96">
        <f t="shared" si="5"/>
        <v>0</v>
      </c>
    </row>
    <row r="121" spans="1:15" ht="15.75">
      <c r="A121" s="93"/>
      <c r="B121" s="93"/>
      <c r="C121" s="93"/>
      <c r="H121" s="93"/>
      <c r="I121" s="93"/>
      <c r="J121" s="93"/>
      <c r="K121" s="93"/>
      <c r="L121" s="93"/>
      <c r="M121" s="93"/>
      <c r="N121" s="93"/>
      <c r="O121" s="96">
        <f t="shared" si="5"/>
        <v>0</v>
      </c>
    </row>
    <row r="122" spans="1:15" ht="15.75">
      <c r="A122" s="93"/>
      <c r="B122" s="93"/>
      <c r="C122" s="93"/>
      <c r="H122" s="93"/>
      <c r="I122" s="93"/>
      <c r="J122" s="93"/>
      <c r="K122" s="93"/>
      <c r="L122" s="93"/>
      <c r="M122" s="93"/>
      <c r="N122" s="93"/>
      <c r="O122" s="96">
        <f t="shared" si="5"/>
        <v>0</v>
      </c>
    </row>
    <row r="123" spans="1:15" ht="15.75">
      <c r="A123" s="93"/>
      <c r="B123" s="93"/>
      <c r="C123" s="93"/>
      <c r="H123" s="93"/>
      <c r="I123" s="93"/>
      <c r="J123" s="93"/>
      <c r="K123" s="93"/>
      <c r="L123" s="93"/>
      <c r="M123" s="93"/>
      <c r="N123" s="93"/>
      <c r="O123" s="96">
        <f t="shared" si="5"/>
        <v>0</v>
      </c>
    </row>
    <row r="124" spans="1:15" ht="15.75">
      <c r="A124" s="93"/>
      <c r="B124" s="93"/>
      <c r="C124" s="93"/>
      <c r="H124" s="93"/>
      <c r="I124" s="93"/>
      <c r="J124" s="93"/>
      <c r="K124" s="93"/>
      <c r="L124" s="93"/>
      <c r="M124" s="93"/>
      <c r="N124" s="93"/>
      <c r="O124" s="96">
        <f t="shared" si="5"/>
        <v>0</v>
      </c>
    </row>
    <row r="125" spans="1:15" ht="15.75">
      <c r="A125" s="93"/>
      <c r="B125" s="93"/>
      <c r="C125" s="93"/>
      <c r="H125" s="93"/>
      <c r="I125" s="93"/>
      <c r="J125" s="93"/>
      <c r="K125" s="93"/>
      <c r="L125" s="93"/>
      <c r="M125" s="93"/>
      <c r="N125" s="93"/>
      <c r="O125" s="96">
        <f t="shared" si="5"/>
        <v>0</v>
      </c>
    </row>
    <row r="126" spans="1:15" ht="15.75">
      <c r="A126" s="93"/>
      <c r="B126" s="93"/>
      <c r="C126" s="93"/>
      <c r="H126" s="93"/>
      <c r="I126" s="93"/>
      <c r="J126" s="93"/>
      <c r="K126" s="93"/>
      <c r="L126" s="93"/>
      <c r="M126" s="93"/>
      <c r="N126" s="93"/>
      <c r="O126" s="96">
        <f t="shared" si="5"/>
        <v>0</v>
      </c>
    </row>
    <row r="127" spans="1:15" ht="15.75">
      <c r="A127" s="93"/>
      <c r="B127" s="93"/>
      <c r="C127" s="93"/>
      <c r="H127" s="93"/>
      <c r="I127" s="93"/>
      <c r="J127" s="93"/>
      <c r="K127" s="93"/>
      <c r="L127" s="93"/>
      <c r="M127" s="93"/>
      <c r="N127" s="93"/>
      <c r="O127" s="96">
        <f t="shared" si="5"/>
        <v>0</v>
      </c>
    </row>
    <row r="128" spans="1:15" ht="15.75">
      <c r="A128" s="93"/>
      <c r="B128" s="93"/>
      <c r="C128" s="93"/>
      <c r="H128" s="93"/>
      <c r="I128" s="93"/>
      <c r="J128" s="93"/>
      <c r="K128" s="93"/>
      <c r="L128" s="93"/>
      <c r="M128" s="93"/>
      <c r="N128" s="93"/>
      <c r="O128" s="96">
        <f t="shared" si="5"/>
        <v>0</v>
      </c>
    </row>
    <row r="129" spans="1:15" ht="15.75">
      <c r="A129" s="93"/>
      <c r="B129" s="93"/>
      <c r="C129" s="93"/>
      <c r="H129" s="93"/>
      <c r="I129" s="93"/>
      <c r="J129" s="93"/>
      <c r="K129" s="93"/>
      <c r="L129" s="93"/>
      <c r="M129" s="93"/>
      <c r="N129" s="93"/>
      <c r="O129" s="96">
        <f t="shared" si="5"/>
        <v>0</v>
      </c>
    </row>
    <row r="130" spans="1:15" ht="15.75">
      <c r="A130" s="93"/>
      <c r="B130" s="93"/>
      <c r="C130" s="93"/>
      <c r="H130" s="93"/>
      <c r="I130" s="93"/>
      <c r="J130" s="93"/>
      <c r="K130" s="93"/>
      <c r="L130" s="93"/>
      <c r="M130" s="93"/>
      <c r="N130" s="93"/>
      <c r="O130" s="96">
        <f t="shared" si="5"/>
        <v>0</v>
      </c>
    </row>
    <row r="131" spans="1:15" ht="15.75">
      <c r="A131" s="93"/>
      <c r="B131" s="93"/>
      <c r="C131" s="93"/>
      <c r="H131" s="93"/>
      <c r="I131" s="93"/>
      <c r="J131" s="93"/>
      <c r="K131" s="93"/>
      <c r="L131" s="93"/>
      <c r="M131" s="93"/>
      <c r="N131" s="93"/>
      <c r="O131" s="96">
        <f t="shared" si="5"/>
        <v>0</v>
      </c>
    </row>
    <row r="132" spans="1:15" ht="15.75">
      <c r="A132" s="93"/>
      <c r="B132" s="93"/>
      <c r="C132" s="93"/>
      <c r="H132" s="93"/>
      <c r="I132" s="93"/>
      <c r="J132" s="93"/>
      <c r="K132" s="93"/>
      <c r="L132" s="93"/>
      <c r="M132" s="93"/>
      <c r="N132" s="93"/>
      <c r="O132" s="96">
        <f t="shared" si="5"/>
        <v>0</v>
      </c>
    </row>
    <row r="133" spans="1:15" ht="15.75">
      <c r="A133" s="93"/>
      <c r="B133" s="93"/>
      <c r="C133" s="93"/>
      <c r="H133" s="93"/>
      <c r="I133" s="93"/>
      <c r="J133" s="93"/>
      <c r="K133" s="93"/>
      <c r="L133" s="93"/>
      <c r="M133" s="93"/>
      <c r="N133" s="93"/>
      <c r="O133" s="96">
        <f t="shared" si="5"/>
        <v>0</v>
      </c>
    </row>
    <row r="134" spans="1:15" ht="15.75">
      <c r="A134" s="93"/>
      <c r="B134" s="93"/>
      <c r="C134" s="93"/>
      <c r="H134" s="93"/>
      <c r="I134" s="93"/>
      <c r="J134" s="93"/>
      <c r="K134" s="93"/>
      <c r="L134" s="93"/>
      <c r="M134" s="93"/>
      <c r="N134" s="93"/>
      <c r="O134" s="96">
        <f t="shared" si="5"/>
        <v>0</v>
      </c>
    </row>
    <row r="135" spans="1:15" ht="15.75">
      <c r="A135" s="93"/>
      <c r="B135" s="93"/>
      <c r="C135" s="93"/>
      <c r="H135" s="93"/>
      <c r="I135" s="93"/>
      <c r="J135" s="93"/>
      <c r="K135" s="93"/>
      <c r="L135" s="93"/>
      <c r="M135" s="93"/>
      <c r="N135" s="93"/>
      <c r="O135" s="96">
        <f t="shared" si="5"/>
        <v>0</v>
      </c>
    </row>
    <row r="136" spans="1:15" ht="15.75">
      <c r="A136" s="93"/>
      <c r="B136" s="93"/>
      <c r="C136" s="93"/>
      <c r="H136" s="93"/>
      <c r="I136" s="93"/>
      <c r="J136" s="93"/>
      <c r="K136" s="93"/>
      <c r="L136" s="93"/>
      <c r="M136" s="93"/>
      <c r="N136" s="93"/>
      <c r="O136" s="96">
        <f t="shared" si="5"/>
        <v>0</v>
      </c>
    </row>
    <row r="137" spans="1:15" ht="15.75">
      <c r="A137" s="93"/>
      <c r="B137" s="93"/>
      <c r="C137" s="93"/>
      <c r="H137" s="93"/>
      <c r="I137" s="93"/>
      <c r="J137" s="93"/>
      <c r="K137" s="93"/>
      <c r="L137" s="93"/>
      <c r="M137" s="93"/>
      <c r="N137" s="93"/>
      <c r="O137" s="96">
        <f t="shared" si="5"/>
        <v>0</v>
      </c>
    </row>
    <row r="138" spans="1:15" ht="15.75">
      <c r="A138" s="93"/>
      <c r="B138" s="93"/>
      <c r="C138" s="93"/>
      <c r="H138" s="93"/>
      <c r="I138" s="93"/>
      <c r="J138" s="93"/>
      <c r="K138" s="93"/>
      <c r="L138" s="93"/>
      <c r="M138" s="93"/>
      <c r="N138" s="93"/>
      <c r="O138" s="96">
        <f t="shared" si="5"/>
        <v>0</v>
      </c>
    </row>
    <row r="139" spans="1:15" ht="15.75">
      <c r="A139" s="93"/>
      <c r="B139" s="93"/>
      <c r="C139" s="93"/>
      <c r="H139" s="93"/>
      <c r="I139" s="93"/>
      <c r="J139" s="93"/>
      <c r="K139" s="93"/>
      <c r="L139" s="93"/>
      <c r="M139" s="93"/>
      <c r="N139" s="93"/>
      <c r="O139" s="96">
        <f t="shared" si="5"/>
        <v>0</v>
      </c>
    </row>
    <row r="140" spans="1:15" ht="15.75">
      <c r="A140" s="93"/>
      <c r="B140" s="93"/>
      <c r="C140" s="93"/>
      <c r="H140" s="93"/>
      <c r="I140" s="93"/>
      <c r="J140" s="93"/>
      <c r="K140" s="93"/>
      <c r="L140" s="93"/>
      <c r="M140" s="93"/>
      <c r="N140" s="93"/>
      <c r="O140" s="96">
        <f t="shared" si="5"/>
        <v>0</v>
      </c>
    </row>
    <row r="141" spans="1:15" ht="15.75">
      <c r="A141" s="93"/>
      <c r="B141" s="93"/>
      <c r="C141" s="93"/>
      <c r="H141" s="93"/>
      <c r="I141" s="93"/>
      <c r="J141" s="93"/>
      <c r="K141" s="93"/>
      <c r="L141" s="93"/>
      <c r="M141" s="93"/>
      <c r="N141" s="93"/>
      <c r="O141" s="96">
        <f t="shared" si="5"/>
        <v>0</v>
      </c>
    </row>
    <row r="142" spans="1:15" ht="15.75">
      <c r="A142" s="93"/>
      <c r="B142" s="93"/>
      <c r="C142" s="93"/>
      <c r="H142" s="93"/>
      <c r="I142" s="93"/>
      <c r="J142" s="93"/>
      <c r="K142" s="93"/>
      <c r="L142" s="93"/>
      <c r="M142" s="93"/>
      <c r="N142" s="93"/>
      <c r="O142" s="96">
        <f t="shared" si="5"/>
        <v>0</v>
      </c>
    </row>
    <row r="143" spans="1:15" ht="15.75">
      <c r="A143" s="93"/>
      <c r="B143" s="93"/>
      <c r="C143" s="93"/>
      <c r="H143" s="93"/>
      <c r="I143" s="93"/>
      <c r="J143" s="93"/>
      <c r="K143" s="93"/>
      <c r="L143" s="93"/>
      <c r="M143" s="93"/>
      <c r="N143" s="93"/>
      <c r="O143" s="96">
        <f t="shared" si="5"/>
        <v>0</v>
      </c>
    </row>
    <row r="144" spans="1:15" ht="15.75">
      <c r="A144" s="93"/>
      <c r="B144" s="93"/>
      <c r="C144" s="93"/>
      <c r="H144" s="93"/>
      <c r="I144" s="93"/>
      <c r="J144" s="93"/>
      <c r="K144" s="93"/>
      <c r="L144" s="93"/>
      <c r="M144" s="93"/>
      <c r="N144" s="93"/>
      <c r="O144" s="96">
        <f t="shared" si="5"/>
        <v>0</v>
      </c>
    </row>
    <row r="145" spans="1:15" ht="15.75">
      <c r="A145" s="93"/>
      <c r="B145" s="93"/>
      <c r="C145" s="93"/>
      <c r="H145" s="93"/>
      <c r="I145" s="93"/>
      <c r="J145" s="93"/>
      <c r="K145" s="93"/>
      <c r="L145" s="93"/>
      <c r="M145" s="93"/>
      <c r="N145" s="93"/>
      <c r="O145" s="96">
        <f t="shared" si="5"/>
        <v>0</v>
      </c>
    </row>
    <row r="146" spans="1:15" ht="15.75">
      <c r="A146" s="93"/>
      <c r="B146" s="93"/>
      <c r="C146" s="93"/>
      <c r="H146" s="93"/>
      <c r="I146" s="93"/>
      <c r="J146" s="93"/>
      <c r="K146" s="93"/>
      <c r="L146" s="93"/>
      <c r="M146" s="93"/>
      <c r="N146" s="93"/>
      <c r="O146" s="96">
        <f t="shared" si="5"/>
        <v>0</v>
      </c>
    </row>
    <row r="147" spans="1:15" ht="15.75">
      <c r="A147" s="93"/>
      <c r="B147" s="93"/>
      <c r="C147" s="93"/>
      <c r="H147" s="93"/>
      <c r="I147" s="93"/>
      <c r="J147" s="93"/>
      <c r="K147" s="93"/>
      <c r="L147" s="93"/>
      <c r="M147" s="93"/>
      <c r="N147" s="93"/>
      <c r="O147" s="96">
        <f t="shared" si="5"/>
        <v>0</v>
      </c>
    </row>
    <row r="148" spans="1:15" ht="15.75">
      <c r="A148" s="93"/>
      <c r="B148" s="93"/>
      <c r="C148" s="93"/>
      <c r="H148" s="93"/>
      <c r="I148" s="93"/>
      <c r="J148" s="93"/>
      <c r="K148" s="93"/>
      <c r="L148" s="93"/>
      <c r="M148" s="93"/>
      <c r="N148" s="93"/>
      <c r="O148" s="96">
        <f t="shared" si="5"/>
        <v>0</v>
      </c>
    </row>
    <row r="149" spans="1:15" ht="15.75">
      <c r="A149" s="93"/>
      <c r="B149" s="93"/>
      <c r="C149" s="93"/>
      <c r="H149" s="93"/>
      <c r="I149" s="93"/>
      <c r="J149" s="93"/>
      <c r="K149" s="93"/>
      <c r="L149" s="93"/>
      <c r="M149" s="93"/>
      <c r="N149" s="93"/>
      <c r="O149" s="96">
        <f t="shared" si="5"/>
        <v>0</v>
      </c>
    </row>
    <row r="150" spans="1:15" ht="15.75">
      <c r="A150" s="93"/>
      <c r="B150" s="93"/>
      <c r="C150" s="93"/>
      <c r="H150" s="93"/>
      <c r="I150" s="93"/>
      <c r="J150" s="93"/>
      <c r="K150" s="93"/>
      <c r="L150" s="93"/>
      <c r="M150" s="93"/>
      <c r="N150" s="93"/>
      <c r="O150" s="96">
        <f t="shared" si="5"/>
        <v>0</v>
      </c>
    </row>
    <row r="151" spans="1:15" ht="15.75">
      <c r="A151" s="93"/>
      <c r="B151" s="93"/>
      <c r="C151" s="93"/>
      <c r="H151" s="93"/>
      <c r="I151" s="93"/>
      <c r="J151" s="93"/>
      <c r="K151" s="93"/>
      <c r="L151" s="93"/>
      <c r="M151" s="93"/>
      <c r="N151" s="93"/>
      <c r="O151" s="96">
        <f aca="true" t="shared" si="6" ref="O151:O182">N151-I151</f>
        <v>0</v>
      </c>
    </row>
    <row r="152" spans="1:15" ht="15.75">
      <c r="A152" s="93"/>
      <c r="B152" s="93"/>
      <c r="C152" s="93"/>
      <c r="H152" s="93"/>
      <c r="I152" s="93"/>
      <c r="J152" s="93"/>
      <c r="K152" s="93"/>
      <c r="L152" s="93"/>
      <c r="M152" s="93"/>
      <c r="N152" s="93"/>
      <c r="O152" s="96">
        <f t="shared" si="6"/>
        <v>0</v>
      </c>
    </row>
    <row r="153" spans="1:15" ht="15.75">
      <c r="A153" s="93"/>
      <c r="B153" s="93"/>
      <c r="C153" s="93"/>
      <c r="H153" s="93"/>
      <c r="I153" s="93"/>
      <c r="J153" s="93"/>
      <c r="K153" s="93"/>
      <c r="L153" s="93"/>
      <c r="M153" s="93"/>
      <c r="N153" s="93"/>
      <c r="O153" s="96">
        <f t="shared" si="6"/>
        <v>0</v>
      </c>
    </row>
    <row r="154" spans="1:15" ht="15.75">
      <c r="A154" s="93"/>
      <c r="B154" s="93"/>
      <c r="C154" s="93"/>
      <c r="H154" s="93"/>
      <c r="I154" s="93"/>
      <c r="J154" s="93"/>
      <c r="K154" s="93"/>
      <c r="L154" s="93"/>
      <c r="M154" s="93"/>
      <c r="N154" s="93"/>
      <c r="O154" s="96">
        <f t="shared" si="6"/>
        <v>0</v>
      </c>
    </row>
    <row r="155" spans="1:15" ht="15.75">
      <c r="A155" s="93"/>
      <c r="B155" s="93"/>
      <c r="C155" s="93"/>
      <c r="H155" s="93"/>
      <c r="I155" s="93"/>
      <c r="J155" s="93"/>
      <c r="K155" s="93"/>
      <c r="L155" s="93"/>
      <c r="M155" s="93"/>
      <c r="N155" s="93"/>
      <c r="O155" s="96">
        <f t="shared" si="6"/>
        <v>0</v>
      </c>
    </row>
    <row r="156" spans="1:15" ht="15.75">
      <c r="A156" s="93"/>
      <c r="B156" s="93"/>
      <c r="C156" s="93"/>
      <c r="H156" s="93"/>
      <c r="I156" s="93"/>
      <c r="J156" s="93"/>
      <c r="K156" s="93"/>
      <c r="L156" s="93"/>
      <c r="M156" s="93"/>
      <c r="N156" s="93"/>
      <c r="O156" s="96">
        <f t="shared" si="6"/>
        <v>0</v>
      </c>
    </row>
    <row r="157" spans="1:15" ht="15.75">
      <c r="A157" s="93"/>
      <c r="B157" s="93"/>
      <c r="C157" s="93"/>
      <c r="H157" s="93"/>
      <c r="I157" s="93"/>
      <c r="J157" s="93"/>
      <c r="K157" s="93"/>
      <c r="L157" s="93"/>
      <c r="M157" s="93"/>
      <c r="N157" s="93"/>
      <c r="O157" s="96">
        <f t="shared" si="6"/>
        <v>0</v>
      </c>
    </row>
    <row r="158" spans="1:15" ht="15.75">
      <c r="A158" s="93"/>
      <c r="B158" s="93"/>
      <c r="C158" s="93"/>
      <c r="H158" s="93"/>
      <c r="I158" s="93"/>
      <c r="J158" s="93"/>
      <c r="K158" s="93"/>
      <c r="L158" s="93"/>
      <c r="M158" s="93"/>
      <c r="N158" s="93"/>
      <c r="O158" s="96">
        <f t="shared" si="6"/>
        <v>0</v>
      </c>
    </row>
    <row r="159" spans="1:15" ht="15.75">
      <c r="A159" s="93"/>
      <c r="B159" s="93"/>
      <c r="C159" s="93"/>
      <c r="H159" s="93"/>
      <c r="I159" s="93"/>
      <c r="J159" s="93"/>
      <c r="K159" s="93"/>
      <c r="L159" s="93"/>
      <c r="M159" s="93"/>
      <c r="N159" s="93"/>
      <c r="O159" s="96">
        <f t="shared" si="6"/>
        <v>0</v>
      </c>
    </row>
    <row r="160" spans="1:15" ht="15.75">
      <c r="A160" s="93"/>
      <c r="B160" s="93"/>
      <c r="C160" s="93"/>
      <c r="H160" s="93"/>
      <c r="I160" s="93"/>
      <c r="J160" s="93"/>
      <c r="K160" s="93"/>
      <c r="L160" s="93"/>
      <c r="M160" s="93"/>
      <c r="N160" s="93"/>
      <c r="O160" s="96">
        <f t="shared" si="6"/>
        <v>0</v>
      </c>
    </row>
    <row r="161" spans="1:15" ht="15.75">
      <c r="A161" s="93"/>
      <c r="B161" s="93"/>
      <c r="C161" s="93"/>
      <c r="H161" s="93"/>
      <c r="I161" s="93"/>
      <c r="J161" s="93"/>
      <c r="K161" s="93"/>
      <c r="L161" s="93"/>
      <c r="M161" s="93"/>
      <c r="N161" s="93"/>
      <c r="O161" s="96">
        <f t="shared" si="6"/>
        <v>0</v>
      </c>
    </row>
    <row r="162" spans="1:15" ht="15.75">
      <c r="A162" s="93"/>
      <c r="B162" s="93"/>
      <c r="C162" s="93"/>
      <c r="H162" s="93"/>
      <c r="I162" s="93"/>
      <c r="J162" s="93"/>
      <c r="K162" s="93"/>
      <c r="L162" s="93"/>
      <c r="M162" s="93"/>
      <c r="N162" s="93"/>
      <c r="O162" s="96">
        <f t="shared" si="6"/>
        <v>0</v>
      </c>
    </row>
    <row r="163" spans="1:15" ht="15.75">
      <c r="A163" s="93"/>
      <c r="B163" s="93"/>
      <c r="C163" s="93"/>
      <c r="H163" s="93"/>
      <c r="I163" s="93"/>
      <c r="J163" s="93"/>
      <c r="K163" s="93"/>
      <c r="L163" s="93"/>
      <c r="M163" s="93"/>
      <c r="N163" s="93"/>
      <c r="O163" s="96">
        <f t="shared" si="6"/>
        <v>0</v>
      </c>
    </row>
    <row r="164" spans="1:15" ht="15.75">
      <c r="A164" s="93"/>
      <c r="B164" s="93"/>
      <c r="C164" s="93"/>
      <c r="H164" s="93"/>
      <c r="I164" s="93"/>
      <c r="J164" s="93"/>
      <c r="K164" s="93"/>
      <c r="L164" s="93"/>
      <c r="M164" s="93"/>
      <c r="N164" s="93"/>
      <c r="O164" s="96">
        <f t="shared" si="6"/>
        <v>0</v>
      </c>
    </row>
    <row r="165" spans="1:15" ht="15.75">
      <c r="A165" s="93"/>
      <c r="B165" s="93"/>
      <c r="C165" s="93"/>
      <c r="H165" s="93"/>
      <c r="I165" s="93"/>
      <c r="J165" s="93"/>
      <c r="K165" s="93"/>
      <c r="L165" s="93"/>
      <c r="M165" s="93"/>
      <c r="N165" s="93"/>
      <c r="O165" s="96">
        <f t="shared" si="6"/>
        <v>0</v>
      </c>
    </row>
    <row r="166" spans="1:15" ht="15.75">
      <c r="A166" s="93"/>
      <c r="B166" s="93"/>
      <c r="C166" s="93"/>
      <c r="H166" s="93"/>
      <c r="I166" s="93"/>
      <c r="J166" s="93"/>
      <c r="K166" s="93"/>
      <c r="L166" s="93"/>
      <c r="M166" s="93"/>
      <c r="N166" s="93"/>
      <c r="O166" s="96">
        <f t="shared" si="6"/>
        <v>0</v>
      </c>
    </row>
    <row r="167" spans="1:15" ht="15.75">
      <c r="A167" s="93"/>
      <c r="B167" s="93"/>
      <c r="C167" s="93"/>
      <c r="H167" s="93"/>
      <c r="I167" s="93"/>
      <c r="J167" s="93"/>
      <c r="K167" s="93"/>
      <c r="L167" s="93"/>
      <c r="M167" s="93"/>
      <c r="N167" s="93"/>
      <c r="O167" s="96">
        <f t="shared" si="6"/>
        <v>0</v>
      </c>
    </row>
    <row r="168" spans="1:15" ht="15.75">
      <c r="A168" s="93"/>
      <c r="B168" s="93"/>
      <c r="C168" s="93"/>
      <c r="H168" s="93"/>
      <c r="I168" s="93"/>
      <c r="J168" s="93"/>
      <c r="K168" s="93"/>
      <c r="L168" s="93"/>
      <c r="M168" s="93"/>
      <c r="N168" s="93"/>
      <c r="O168" s="96">
        <f t="shared" si="6"/>
        <v>0</v>
      </c>
    </row>
    <row r="169" spans="1:15" ht="15.75">
      <c r="A169" s="93"/>
      <c r="B169" s="93"/>
      <c r="C169" s="93"/>
      <c r="H169" s="93"/>
      <c r="I169" s="93"/>
      <c r="J169" s="93"/>
      <c r="K169" s="93"/>
      <c r="L169" s="93"/>
      <c r="M169" s="93"/>
      <c r="N169" s="93"/>
      <c r="O169" s="96">
        <f t="shared" si="6"/>
        <v>0</v>
      </c>
    </row>
    <row r="170" spans="1:15" ht="15.75">
      <c r="A170" s="93"/>
      <c r="B170" s="93"/>
      <c r="C170" s="93"/>
      <c r="H170" s="93"/>
      <c r="I170" s="93"/>
      <c r="J170" s="93"/>
      <c r="K170" s="93"/>
      <c r="L170" s="93"/>
      <c r="M170" s="93"/>
      <c r="N170" s="93"/>
      <c r="O170" s="96">
        <f t="shared" si="6"/>
        <v>0</v>
      </c>
    </row>
    <row r="171" spans="1:15" ht="15.75">
      <c r="A171" s="93"/>
      <c r="B171" s="93"/>
      <c r="C171" s="93"/>
      <c r="H171" s="93"/>
      <c r="I171" s="93"/>
      <c r="J171" s="93"/>
      <c r="K171" s="93"/>
      <c r="L171" s="93"/>
      <c r="M171" s="93"/>
      <c r="N171" s="93"/>
      <c r="O171" s="96">
        <f t="shared" si="6"/>
        <v>0</v>
      </c>
    </row>
    <row r="172" spans="1:15" ht="15.75">
      <c r="A172" s="93"/>
      <c r="B172" s="93"/>
      <c r="C172" s="93"/>
      <c r="H172" s="93"/>
      <c r="I172" s="93"/>
      <c r="J172" s="93"/>
      <c r="K172" s="93"/>
      <c r="L172" s="93"/>
      <c r="M172" s="93"/>
      <c r="N172" s="93"/>
      <c r="O172" s="96">
        <f t="shared" si="6"/>
        <v>0</v>
      </c>
    </row>
    <row r="173" spans="1:15" ht="15.75">
      <c r="A173" s="93"/>
      <c r="B173" s="93"/>
      <c r="C173" s="93"/>
      <c r="H173" s="93"/>
      <c r="I173" s="93"/>
      <c r="J173" s="93"/>
      <c r="K173" s="93"/>
      <c r="L173" s="93"/>
      <c r="M173" s="93"/>
      <c r="N173" s="93"/>
      <c r="O173" s="96">
        <f t="shared" si="6"/>
        <v>0</v>
      </c>
    </row>
    <row r="174" spans="1:15" ht="15.75">
      <c r="A174" s="93"/>
      <c r="B174" s="93"/>
      <c r="C174" s="93"/>
      <c r="H174" s="93"/>
      <c r="I174" s="93"/>
      <c r="J174" s="93"/>
      <c r="K174" s="93"/>
      <c r="L174" s="93"/>
      <c r="M174" s="93"/>
      <c r="N174" s="93"/>
      <c r="O174" s="96">
        <f t="shared" si="6"/>
        <v>0</v>
      </c>
    </row>
    <row r="175" spans="1:15" ht="15.75">
      <c r="A175" s="93"/>
      <c r="B175" s="93"/>
      <c r="C175" s="93"/>
      <c r="H175" s="93"/>
      <c r="I175" s="93"/>
      <c r="J175" s="93"/>
      <c r="K175" s="93"/>
      <c r="L175" s="93"/>
      <c r="M175" s="93"/>
      <c r="N175" s="93"/>
      <c r="O175" s="96">
        <f t="shared" si="6"/>
        <v>0</v>
      </c>
    </row>
    <row r="176" spans="1:15" ht="15.75">
      <c r="A176" s="93"/>
      <c r="B176" s="93"/>
      <c r="C176" s="93"/>
      <c r="H176" s="93"/>
      <c r="I176" s="93"/>
      <c r="J176" s="93"/>
      <c r="K176" s="93"/>
      <c r="L176" s="93"/>
      <c r="M176" s="93"/>
      <c r="N176" s="93"/>
      <c r="O176" s="96">
        <f t="shared" si="6"/>
        <v>0</v>
      </c>
    </row>
    <row r="177" spans="1:15" ht="15.75">
      <c r="A177" s="93"/>
      <c r="B177" s="93"/>
      <c r="C177" s="93"/>
      <c r="H177" s="93"/>
      <c r="I177" s="93"/>
      <c r="J177" s="93"/>
      <c r="K177" s="93"/>
      <c r="L177" s="93"/>
      <c r="M177" s="93"/>
      <c r="N177" s="93"/>
      <c r="O177" s="96">
        <f t="shared" si="6"/>
        <v>0</v>
      </c>
    </row>
    <row r="178" spans="1:15" ht="15.75">
      <c r="A178" s="93"/>
      <c r="B178" s="93"/>
      <c r="C178" s="93"/>
      <c r="H178" s="93"/>
      <c r="I178" s="93"/>
      <c r="J178" s="93"/>
      <c r="K178" s="93"/>
      <c r="L178" s="93"/>
      <c r="M178" s="93"/>
      <c r="N178" s="93"/>
      <c r="O178" s="96">
        <f t="shared" si="6"/>
        <v>0</v>
      </c>
    </row>
    <row r="179" spans="1:15" ht="15.75">
      <c r="A179" s="93"/>
      <c r="B179" s="93"/>
      <c r="C179" s="93"/>
      <c r="H179" s="93"/>
      <c r="I179" s="93"/>
      <c r="J179" s="93"/>
      <c r="K179" s="93"/>
      <c r="L179" s="93"/>
      <c r="M179" s="93"/>
      <c r="N179" s="93"/>
      <c r="O179" s="96">
        <f t="shared" si="6"/>
        <v>0</v>
      </c>
    </row>
    <row r="180" spans="1:15" ht="15.75">
      <c r="A180" s="93"/>
      <c r="B180" s="93"/>
      <c r="C180" s="93"/>
      <c r="H180" s="93"/>
      <c r="I180" s="93"/>
      <c r="J180" s="93"/>
      <c r="K180" s="93"/>
      <c r="L180" s="93"/>
      <c r="M180" s="93"/>
      <c r="N180" s="93"/>
      <c r="O180" s="96">
        <f t="shared" si="6"/>
        <v>0</v>
      </c>
    </row>
    <row r="181" spans="1:15" ht="15.75">
      <c r="A181" s="93"/>
      <c r="B181" s="93"/>
      <c r="C181" s="93"/>
      <c r="H181" s="93"/>
      <c r="I181" s="93"/>
      <c r="J181" s="93"/>
      <c r="K181" s="93"/>
      <c r="L181" s="93"/>
      <c r="M181" s="93"/>
      <c r="N181" s="93"/>
      <c r="O181" s="96">
        <f t="shared" si="6"/>
        <v>0</v>
      </c>
    </row>
    <row r="182" spans="1:15" ht="15.75">
      <c r="A182" s="93"/>
      <c r="B182" s="93"/>
      <c r="C182" s="93"/>
      <c r="H182" s="93"/>
      <c r="I182" s="93"/>
      <c r="J182" s="93"/>
      <c r="K182" s="93"/>
      <c r="L182" s="93"/>
      <c r="M182" s="93"/>
      <c r="N182" s="93"/>
      <c r="O182" s="96">
        <f t="shared" si="6"/>
        <v>0</v>
      </c>
    </row>
    <row r="183" spans="1:15" ht="15.75">
      <c r="A183" s="93"/>
      <c r="B183" s="93"/>
      <c r="C183" s="93"/>
      <c r="H183" s="93"/>
      <c r="I183" s="93"/>
      <c r="J183" s="93"/>
      <c r="K183" s="93"/>
      <c r="L183" s="93"/>
      <c r="M183" s="93"/>
      <c r="N183" s="93"/>
      <c r="O183" s="96">
        <f aca="true" t="shared" si="7" ref="O183:O203">N183-I183</f>
        <v>0</v>
      </c>
    </row>
    <row r="184" spans="1:15" ht="15.75">
      <c r="A184" s="93"/>
      <c r="B184" s="93"/>
      <c r="C184" s="93"/>
      <c r="H184" s="93"/>
      <c r="I184" s="93"/>
      <c r="J184" s="93"/>
      <c r="K184" s="93"/>
      <c r="L184" s="93"/>
      <c r="M184" s="93"/>
      <c r="N184" s="93"/>
      <c r="O184" s="96">
        <f t="shared" si="7"/>
        <v>0</v>
      </c>
    </row>
    <row r="185" spans="1:15" ht="15.75">
      <c r="A185" s="93"/>
      <c r="B185" s="93"/>
      <c r="C185" s="93"/>
      <c r="H185" s="93"/>
      <c r="I185" s="93"/>
      <c r="J185" s="93"/>
      <c r="K185" s="93"/>
      <c r="L185" s="93"/>
      <c r="M185" s="93"/>
      <c r="N185" s="93"/>
      <c r="O185" s="96">
        <f t="shared" si="7"/>
        <v>0</v>
      </c>
    </row>
    <row r="186" spans="1:15" ht="15.75">
      <c r="A186" s="93"/>
      <c r="B186" s="93"/>
      <c r="C186" s="93"/>
      <c r="H186" s="93"/>
      <c r="I186" s="93"/>
      <c r="J186" s="93"/>
      <c r="K186" s="93"/>
      <c r="L186" s="93"/>
      <c r="M186" s="93"/>
      <c r="N186" s="93"/>
      <c r="O186" s="96">
        <f t="shared" si="7"/>
        <v>0</v>
      </c>
    </row>
    <row r="187" spans="1:15" ht="15.75">
      <c r="A187" s="93"/>
      <c r="B187" s="93"/>
      <c r="C187" s="93"/>
      <c r="H187" s="93"/>
      <c r="I187" s="93"/>
      <c r="J187" s="93"/>
      <c r="K187" s="93"/>
      <c r="L187" s="93"/>
      <c r="M187" s="93"/>
      <c r="N187" s="93"/>
      <c r="O187" s="96">
        <f t="shared" si="7"/>
        <v>0</v>
      </c>
    </row>
    <row r="188" ht="15.75">
      <c r="O188" s="96">
        <f t="shared" si="7"/>
        <v>0</v>
      </c>
    </row>
    <row r="189" ht="15.75">
      <c r="O189" s="96">
        <f t="shared" si="7"/>
        <v>0</v>
      </c>
    </row>
    <row r="190" ht="15.75">
      <c r="O190" s="96">
        <f t="shared" si="7"/>
        <v>0</v>
      </c>
    </row>
    <row r="191" ht="15.75">
      <c r="O191" s="96">
        <f t="shared" si="7"/>
        <v>0</v>
      </c>
    </row>
    <row r="192" ht="15.75">
      <c r="O192" s="96">
        <f t="shared" si="7"/>
        <v>0</v>
      </c>
    </row>
    <row r="193" ht="15.75">
      <c r="O193" s="96">
        <f t="shared" si="7"/>
        <v>0</v>
      </c>
    </row>
    <row r="194" ht="15.75">
      <c r="O194" s="96">
        <f t="shared" si="7"/>
        <v>0</v>
      </c>
    </row>
    <row r="195" ht="15.75">
      <c r="O195" s="96">
        <f t="shared" si="7"/>
        <v>0</v>
      </c>
    </row>
    <row r="196" ht="15.75">
      <c r="O196" s="96">
        <f t="shared" si="7"/>
        <v>0</v>
      </c>
    </row>
    <row r="197" ht="15.75">
      <c r="O197" s="96">
        <f t="shared" si="7"/>
        <v>0</v>
      </c>
    </row>
    <row r="198" ht="15.75">
      <c r="O198" s="96">
        <f t="shared" si="7"/>
        <v>0</v>
      </c>
    </row>
    <row r="199" ht="15.75">
      <c r="O199" s="96">
        <f t="shared" si="7"/>
        <v>0</v>
      </c>
    </row>
    <row r="200" ht="15.75">
      <c r="O200" s="96">
        <f t="shared" si="7"/>
        <v>0</v>
      </c>
    </row>
    <row r="201" ht="15.75">
      <c r="O201" s="96">
        <f t="shared" si="7"/>
        <v>0</v>
      </c>
    </row>
    <row r="202" ht="15.75">
      <c r="O202" s="96">
        <f t="shared" si="7"/>
        <v>0</v>
      </c>
    </row>
    <row r="203" ht="15.75">
      <c r="O203" s="96">
        <f t="shared" si="7"/>
        <v>0</v>
      </c>
    </row>
  </sheetData>
  <sheetProtection/>
  <mergeCells count="16">
    <mergeCell ref="N9:N10"/>
    <mergeCell ref="O9:O10"/>
    <mergeCell ref="A4:M4"/>
    <mergeCell ref="J9:J10"/>
    <mergeCell ref="A9:A10"/>
    <mergeCell ref="D9:D10"/>
    <mergeCell ref="E9:E10"/>
    <mergeCell ref="F9:F10"/>
    <mergeCell ref="A5:M5"/>
    <mergeCell ref="M9:M10"/>
    <mergeCell ref="A6:M6"/>
    <mergeCell ref="B9:B10"/>
    <mergeCell ref="M23:M31"/>
    <mergeCell ref="G9:G10"/>
    <mergeCell ref="I9:I10"/>
    <mergeCell ref="C9:C10"/>
  </mergeCells>
  <printOptions/>
  <pageMargins left="0.28" right="0.2" top="0.57" bottom="0.37" header="0.41" footer="0.16"/>
  <pageSetup horizontalDpi="600" verticalDpi="600" orientation="portrait" scale="80"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dimension ref="A1:O43"/>
  <sheetViews>
    <sheetView zoomScalePageLayoutView="0" workbookViewId="0" topLeftCell="A1">
      <selection activeCell="K49" sqref="K49"/>
    </sheetView>
  </sheetViews>
  <sheetFormatPr defaultColWidth="8.66015625" defaultRowHeight="18"/>
  <cols>
    <col min="1" max="1" width="3.41015625" style="287" customWidth="1"/>
    <col min="2" max="2" width="19.83203125" style="287" customWidth="1"/>
    <col min="3" max="3" width="5.66015625" style="287" customWidth="1"/>
    <col min="4" max="4" width="5.83203125" style="287" customWidth="1"/>
    <col min="5" max="5" width="7.08203125" style="287" customWidth="1"/>
    <col min="6" max="6" width="5.08203125" style="288" customWidth="1"/>
    <col min="7" max="7" width="7.08203125" style="288" customWidth="1"/>
    <col min="8" max="8" width="5.83203125" style="326" customWidth="1"/>
    <col min="9" max="9" width="7.91015625" style="287" customWidth="1"/>
    <col min="10" max="10" width="7.41015625" style="287" customWidth="1"/>
    <col min="11" max="11" width="6.66015625" style="287" customWidth="1"/>
    <col min="12" max="12" width="6.16015625" style="287" customWidth="1"/>
    <col min="13" max="13" width="5.58203125" style="287" customWidth="1"/>
    <col min="14" max="14" width="7.5" style="287" customWidth="1"/>
    <col min="15" max="15" width="7.91015625" style="287" customWidth="1"/>
    <col min="16" max="16384" width="8.83203125" style="287" customWidth="1"/>
  </cols>
  <sheetData>
    <row r="1" spans="1:14" ht="33.75" customHeight="1">
      <c r="A1" s="286" t="s">
        <v>51</v>
      </c>
      <c r="G1" s="418"/>
      <c r="H1" s="418"/>
      <c r="J1" s="289"/>
      <c r="K1" s="289"/>
      <c r="L1" s="289"/>
      <c r="M1" s="289"/>
      <c r="N1" s="289" t="s">
        <v>365</v>
      </c>
    </row>
    <row r="2" spans="1:14" s="100" customFormat="1" ht="24" customHeight="1">
      <c r="A2" s="341" t="s">
        <v>315</v>
      </c>
      <c r="B2" s="341"/>
      <c r="C2" s="341"/>
      <c r="D2" s="341"/>
      <c r="E2" s="341"/>
      <c r="F2" s="341"/>
      <c r="G2" s="341"/>
      <c r="H2" s="341"/>
      <c r="I2" s="341"/>
      <c r="J2" s="341"/>
      <c r="K2" s="341"/>
      <c r="L2" s="341"/>
      <c r="M2" s="341"/>
      <c r="N2" s="341"/>
    </row>
    <row r="3" spans="1:14" s="100" customFormat="1" ht="9" customHeight="1">
      <c r="A3" s="391"/>
      <c r="B3" s="391"/>
      <c r="C3" s="391"/>
      <c r="D3" s="391"/>
      <c r="E3" s="391"/>
      <c r="F3" s="391"/>
      <c r="G3" s="391"/>
      <c r="H3" s="391"/>
      <c r="I3" s="391"/>
      <c r="J3" s="391"/>
      <c r="K3" s="391"/>
      <c r="L3" s="391"/>
      <c r="M3" s="391"/>
      <c r="N3" s="391"/>
    </row>
    <row r="4" spans="1:10" s="100" customFormat="1" ht="17.25" customHeight="1">
      <c r="A4" s="419"/>
      <c r="B4" s="420"/>
      <c r="C4" s="420"/>
      <c r="D4" s="420"/>
      <c r="E4" s="420"/>
      <c r="F4" s="420"/>
      <c r="G4" s="420"/>
      <c r="H4" s="420"/>
      <c r="J4" s="100" t="s">
        <v>142</v>
      </c>
    </row>
    <row r="5" spans="1:15" s="100" customFormat="1" ht="15.75" customHeight="1">
      <c r="A5" s="349" t="s">
        <v>16</v>
      </c>
      <c r="B5" s="349" t="s">
        <v>316</v>
      </c>
      <c r="C5" s="349" t="s">
        <v>317</v>
      </c>
      <c r="D5" s="349" t="s">
        <v>318</v>
      </c>
      <c r="E5" s="349" t="s">
        <v>319</v>
      </c>
      <c r="F5" s="421" t="s">
        <v>320</v>
      </c>
      <c r="G5" s="422"/>
      <c r="H5" s="423"/>
      <c r="I5" s="349" t="s">
        <v>321</v>
      </c>
      <c r="J5" s="415" t="s">
        <v>320</v>
      </c>
      <c r="K5" s="415"/>
      <c r="L5" s="415"/>
      <c r="M5" s="415"/>
      <c r="N5" s="415"/>
      <c r="O5" s="415"/>
    </row>
    <row r="6" spans="1:15" s="100" customFormat="1" ht="38.25" customHeight="1">
      <c r="A6" s="414" t="s">
        <v>0</v>
      </c>
      <c r="B6" s="414"/>
      <c r="C6" s="414"/>
      <c r="D6" s="414"/>
      <c r="E6" s="414" t="s">
        <v>322</v>
      </c>
      <c r="F6" s="416" t="s">
        <v>323</v>
      </c>
      <c r="G6" s="416" t="s">
        <v>324</v>
      </c>
      <c r="H6" s="416" t="s">
        <v>309</v>
      </c>
      <c r="I6" s="414"/>
      <c r="J6" s="411" t="s">
        <v>325</v>
      </c>
      <c r="K6" s="411" t="s">
        <v>326</v>
      </c>
      <c r="L6" s="411" t="s">
        <v>327</v>
      </c>
      <c r="M6" s="411" t="s">
        <v>328</v>
      </c>
      <c r="N6" s="411" t="s">
        <v>329</v>
      </c>
      <c r="O6" s="411" t="s">
        <v>330</v>
      </c>
    </row>
    <row r="7" spans="1:15" ht="58.5" customHeight="1">
      <c r="A7" s="350"/>
      <c r="B7" s="350"/>
      <c r="C7" s="350"/>
      <c r="D7" s="350"/>
      <c r="E7" s="350"/>
      <c r="F7" s="417"/>
      <c r="G7" s="417"/>
      <c r="H7" s="417"/>
      <c r="I7" s="350"/>
      <c r="J7" s="412"/>
      <c r="K7" s="412"/>
      <c r="L7" s="412"/>
      <c r="M7" s="412"/>
      <c r="N7" s="412"/>
      <c r="O7" s="412"/>
    </row>
    <row r="8" spans="1:15" ht="18.75" customHeight="1">
      <c r="A8" s="101" t="s">
        <v>4</v>
      </c>
      <c r="B8" s="131" t="s">
        <v>30</v>
      </c>
      <c r="C8" s="131">
        <v>1</v>
      </c>
      <c r="D8" s="131">
        <v>2</v>
      </c>
      <c r="E8" s="131" t="s">
        <v>331</v>
      </c>
      <c r="F8" s="131">
        <v>4</v>
      </c>
      <c r="G8" s="131">
        <v>5</v>
      </c>
      <c r="H8" s="131">
        <v>6</v>
      </c>
      <c r="I8" s="101" t="s">
        <v>332</v>
      </c>
      <c r="J8" s="101">
        <v>8</v>
      </c>
      <c r="K8" s="101">
        <v>9</v>
      </c>
      <c r="L8" s="101">
        <v>10</v>
      </c>
      <c r="M8" s="101">
        <v>11</v>
      </c>
      <c r="N8" s="290">
        <v>12</v>
      </c>
      <c r="O8" s="290">
        <v>13</v>
      </c>
    </row>
    <row r="9" spans="1:15" ht="25.5" customHeight="1">
      <c r="A9" s="291">
        <v>1</v>
      </c>
      <c r="B9" s="292" t="s">
        <v>5</v>
      </c>
      <c r="C9" s="292"/>
      <c r="D9" s="292"/>
      <c r="E9" s="291"/>
      <c r="F9" s="293"/>
      <c r="G9" s="293"/>
      <c r="H9" s="294"/>
      <c r="I9" s="291"/>
      <c r="J9" s="293"/>
      <c r="K9" s="293"/>
      <c r="L9" s="293"/>
      <c r="M9" s="293"/>
      <c r="N9" s="293"/>
      <c r="O9" s="293"/>
    </row>
    <row r="10" spans="1:15" ht="25.5" customHeight="1">
      <c r="A10" s="295">
        <v>2</v>
      </c>
      <c r="B10" s="296" t="s">
        <v>333</v>
      </c>
      <c r="C10" s="296"/>
      <c r="D10" s="296"/>
      <c r="E10" s="295"/>
      <c r="F10" s="297"/>
      <c r="G10" s="293"/>
      <c r="H10" s="294"/>
      <c r="I10" s="295"/>
      <c r="J10" s="297"/>
      <c r="K10" s="293"/>
      <c r="L10" s="293"/>
      <c r="M10" s="293"/>
      <c r="N10" s="293"/>
      <c r="O10" s="293"/>
    </row>
    <row r="11" spans="1:15" ht="25.5" customHeight="1">
      <c r="A11" s="295">
        <v>3</v>
      </c>
      <c r="B11" s="296" t="s">
        <v>334</v>
      </c>
      <c r="C11" s="296"/>
      <c r="D11" s="296"/>
      <c r="E11" s="295"/>
      <c r="F11" s="297"/>
      <c r="G11" s="293"/>
      <c r="H11" s="294"/>
      <c r="I11" s="295"/>
      <c r="J11" s="297"/>
      <c r="K11" s="293"/>
      <c r="L11" s="293"/>
      <c r="M11" s="293"/>
      <c r="N11" s="293"/>
      <c r="O11" s="293"/>
    </row>
    <row r="12" spans="1:15" s="286" customFormat="1" ht="25.5" customHeight="1">
      <c r="A12" s="298"/>
      <c r="B12" s="299" t="s">
        <v>335</v>
      </c>
      <c r="C12" s="299">
        <f>SUM(C13:C16)</f>
        <v>0</v>
      </c>
      <c r="D12" s="299">
        <f aca="true" t="shared" si="0" ref="D12:O12">SUM(D13:D16)</f>
        <v>0</v>
      </c>
      <c r="E12" s="299">
        <f t="shared" si="0"/>
        <v>0</v>
      </c>
      <c r="F12" s="299">
        <f t="shared" si="0"/>
        <v>0</v>
      </c>
      <c r="G12" s="299">
        <f t="shared" si="0"/>
        <v>0</v>
      </c>
      <c r="H12" s="299">
        <f t="shared" si="0"/>
        <v>0</v>
      </c>
      <c r="I12" s="299">
        <f t="shared" si="0"/>
        <v>0</v>
      </c>
      <c r="J12" s="299">
        <f t="shared" si="0"/>
        <v>0</v>
      </c>
      <c r="K12" s="299">
        <f t="shared" si="0"/>
        <v>0</v>
      </c>
      <c r="L12" s="299">
        <f t="shared" si="0"/>
        <v>0</v>
      </c>
      <c r="M12" s="299">
        <f t="shared" si="0"/>
        <v>0</v>
      </c>
      <c r="N12" s="299">
        <f t="shared" si="0"/>
        <v>0</v>
      </c>
      <c r="O12" s="299">
        <f t="shared" si="0"/>
        <v>0</v>
      </c>
    </row>
    <row r="13" spans="1:15" ht="25.5" customHeight="1">
      <c r="A13" s="295">
        <v>4</v>
      </c>
      <c r="B13" s="296" t="s">
        <v>336</v>
      </c>
      <c r="C13" s="296"/>
      <c r="D13" s="296"/>
      <c r="E13" s="295"/>
      <c r="F13" s="297"/>
      <c r="G13" s="293"/>
      <c r="H13" s="294"/>
      <c r="I13" s="295"/>
      <c r="J13" s="297"/>
      <c r="K13" s="293"/>
      <c r="L13" s="293"/>
      <c r="M13" s="293"/>
      <c r="N13" s="293"/>
      <c r="O13" s="293"/>
    </row>
    <row r="14" spans="1:15" ht="25.5" customHeight="1">
      <c r="A14" s="295">
        <v>5</v>
      </c>
      <c r="B14" s="296" t="s">
        <v>337</v>
      </c>
      <c r="C14" s="296"/>
      <c r="D14" s="296"/>
      <c r="E14" s="295"/>
      <c r="F14" s="297"/>
      <c r="G14" s="293"/>
      <c r="H14" s="294"/>
      <c r="I14" s="295"/>
      <c r="J14" s="297"/>
      <c r="K14" s="293"/>
      <c r="L14" s="293"/>
      <c r="M14" s="293"/>
      <c r="N14" s="293"/>
      <c r="O14" s="293"/>
    </row>
    <row r="15" spans="1:15" ht="25.5" customHeight="1">
      <c r="A15" s="295"/>
      <c r="B15" s="296" t="s">
        <v>338</v>
      </c>
      <c r="C15" s="296"/>
      <c r="D15" s="296"/>
      <c r="E15" s="295"/>
      <c r="F15" s="297"/>
      <c r="G15" s="293"/>
      <c r="H15" s="294"/>
      <c r="I15" s="295"/>
      <c r="J15" s="297"/>
      <c r="K15" s="293"/>
      <c r="L15" s="293"/>
      <c r="M15" s="293"/>
      <c r="N15" s="293"/>
      <c r="O15" s="293"/>
    </row>
    <row r="16" spans="1:15" ht="25.5" customHeight="1">
      <c r="A16" s="295"/>
      <c r="B16" s="296"/>
      <c r="C16" s="296"/>
      <c r="D16" s="296"/>
      <c r="E16" s="295"/>
      <c r="F16" s="297"/>
      <c r="G16" s="293"/>
      <c r="H16" s="294"/>
      <c r="I16" s="295"/>
      <c r="J16" s="297"/>
      <c r="K16" s="293"/>
      <c r="L16" s="293"/>
      <c r="M16" s="293"/>
      <c r="N16" s="293"/>
      <c r="O16" s="293"/>
    </row>
    <row r="17" spans="1:15" s="286" customFormat="1" ht="25.5" customHeight="1">
      <c r="A17" s="298"/>
      <c r="B17" s="299" t="s">
        <v>339</v>
      </c>
      <c r="C17" s="299">
        <f>SUM(C18:C21)</f>
        <v>0</v>
      </c>
      <c r="D17" s="299">
        <f aca="true" t="shared" si="1" ref="D17:O17">SUM(D18:D21)</f>
        <v>0</v>
      </c>
      <c r="E17" s="299">
        <f t="shared" si="1"/>
        <v>0</v>
      </c>
      <c r="F17" s="299">
        <f t="shared" si="1"/>
        <v>0</v>
      </c>
      <c r="G17" s="299">
        <f t="shared" si="1"/>
        <v>0</v>
      </c>
      <c r="H17" s="299">
        <f t="shared" si="1"/>
        <v>0</v>
      </c>
      <c r="I17" s="299">
        <f t="shared" si="1"/>
        <v>0</v>
      </c>
      <c r="J17" s="299">
        <f t="shared" si="1"/>
        <v>0</v>
      </c>
      <c r="K17" s="299">
        <f t="shared" si="1"/>
        <v>0</v>
      </c>
      <c r="L17" s="299">
        <f t="shared" si="1"/>
        <v>0</v>
      </c>
      <c r="M17" s="299">
        <f t="shared" si="1"/>
        <v>0</v>
      </c>
      <c r="N17" s="299">
        <f t="shared" si="1"/>
        <v>0</v>
      </c>
      <c r="O17" s="299">
        <f t="shared" si="1"/>
        <v>0</v>
      </c>
    </row>
    <row r="18" spans="1:15" ht="25.5" customHeight="1">
      <c r="A18" s="295">
        <v>6</v>
      </c>
      <c r="B18" s="296" t="s">
        <v>340</v>
      </c>
      <c r="C18" s="296"/>
      <c r="D18" s="296"/>
      <c r="E18" s="295"/>
      <c r="F18" s="297"/>
      <c r="G18" s="293"/>
      <c r="H18" s="294"/>
      <c r="I18" s="295"/>
      <c r="J18" s="297"/>
      <c r="K18" s="293"/>
      <c r="L18" s="293"/>
      <c r="M18" s="293"/>
      <c r="N18" s="293"/>
      <c r="O18" s="293"/>
    </row>
    <row r="19" spans="1:15" ht="25.5" customHeight="1">
      <c r="A19" s="295">
        <v>7</v>
      </c>
      <c r="B19" s="296" t="s">
        <v>341</v>
      </c>
      <c r="C19" s="296"/>
      <c r="D19" s="296"/>
      <c r="E19" s="295"/>
      <c r="F19" s="297"/>
      <c r="G19" s="293"/>
      <c r="H19" s="294"/>
      <c r="I19" s="295"/>
      <c r="J19" s="297"/>
      <c r="K19" s="293"/>
      <c r="L19" s="293"/>
      <c r="M19" s="293"/>
      <c r="N19" s="293"/>
      <c r="O19" s="293"/>
    </row>
    <row r="20" spans="1:15" ht="25.5" customHeight="1">
      <c r="A20" s="295">
        <v>8</v>
      </c>
      <c r="B20" s="296" t="s">
        <v>342</v>
      </c>
      <c r="C20" s="296"/>
      <c r="D20" s="296"/>
      <c r="E20" s="295"/>
      <c r="F20" s="297"/>
      <c r="G20" s="293"/>
      <c r="H20" s="294"/>
      <c r="I20" s="295"/>
      <c r="J20" s="297"/>
      <c r="K20" s="293"/>
      <c r="L20" s="293"/>
      <c r="M20" s="293"/>
      <c r="N20" s="293"/>
      <c r="O20" s="293"/>
    </row>
    <row r="21" spans="1:15" ht="25.5" customHeight="1">
      <c r="A21" s="295"/>
      <c r="B21" s="296" t="s">
        <v>343</v>
      </c>
      <c r="C21" s="296"/>
      <c r="D21" s="296"/>
      <c r="E21" s="295"/>
      <c r="F21" s="297"/>
      <c r="G21" s="293"/>
      <c r="H21" s="294"/>
      <c r="I21" s="295"/>
      <c r="J21" s="297"/>
      <c r="K21" s="293"/>
      <c r="L21" s="293"/>
      <c r="M21" s="293"/>
      <c r="N21" s="293"/>
      <c r="O21" s="293"/>
    </row>
    <row r="22" spans="1:15" ht="25.5" customHeight="1">
      <c r="A22" s="295">
        <v>7</v>
      </c>
      <c r="B22" s="296" t="s">
        <v>344</v>
      </c>
      <c r="C22" s="296"/>
      <c r="D22" s="296"/>
      <c r="E22" s="295"/>
      <c r="F22" s="297"/>
      <c r="G22" s="293"/>
      <c r="H22" s="294"/>
      <c r="I22" s="295"/>
      <c r="J22" s="297"/>
      <c r="K22" s="293"/>
      <c r="L22" s="293"/>
      <c r="M22" s="293"/>
      <c r="N22" s="293"/>
      <c r="O22" s="293"/>
    </row>
    <row r="23" spans="1:15" ht="25.5" customHeight="1">
      <c r="A23" s="295">
        <v>8</v>
      </c>
      <c r="B23" s="296" t="s">
        <v>345</v>
      </c>
      <c r="C23" s="296"/>
      <c r="D23" s="296"/>
      <c r="E23" s="295"/>
      <c r="F23" s="297"/>
      <c r="G23" s="293"/>
      <c r="H23" s="294"/>
      <c r="I23" s="295"/>
      <c r="J23" s="297"/>
      <c r="K23" s="293"/>
      <c r="L23" s="293"/>
      <c r="M23" s="293"/>
      <c r="N23" s="293"/>
      <c r="O23" s="293"/>
    </row>
    <row r="24" spans="1:15" ht="25.5" customHeight="1">
      <c r="A24" s="295">
        <v>10</v>
      </c>
      <c r="B24" s="300" t="s">
        <v>346</v>
      </c>
      <c r="C24" s="300"/>
      <c r="D24" s="300"/>
      <c r="E24" s="301"/>
      <c r="F24" s="302"/>
      <c r="G24" s="303"/>
      <c r="H24" s="294"/>
      <c r="I24" s="301"/>
      <c r="J24" s="302"/>
      <c r="K24" s="303"/>
      <c r="L24" s="303"/>
      <c r="M24" s="303"/>
      <c r="N24" s="303"/>
      <c r="O24" s="303"/>
    </row>
    <row r="25" spans="1:15" ht="25.5" customHeight="1">
      <c r="A25" s="295">
        <v>11</v>
      </c>
      <c r="B25" s="300" t="s">
        <v>347</v>
      </c>
      <c r="C25" s="300"/>
      <c r="D25" s="300"/>
      <c r="E25" s="301"/>
      <c r="F25" s="302"/>
      <c r="G25" s="303"/>
      <c r="H25" s="294"/>
      <c r="I25" s="301"/>
      <c r="J25" s="302"/>
      <c r="K25" s="303"/>
      <c r="L25" s="303"/>
      <c r="M25" s="303"/>
      <c r="N25" s="303"/>
      <c r="O25" s="303"/>
    </row>
    <row r="26" spans="1:15" s="286" customFormat="1" ht="25.5" customHeight="1">
      <c r="A26" s="298"/>
      <c r="B26" s="304" t="s">
        <v>348</v>
      </c>
      <c r="C26" s="304">
        <f>SUM(C27:C36)</f>
        <v>0</v>
      </c>
      <c r="D26" s="304">
        <f aca="true" t="shared" si="2" ref="D26:O26">SUM(D27:D36)</f>
        <v>0</v>
      </c>
      <c r="E26" s="304">
        <f t="shared" si="2"/>
        <v>0</v>
      </c>
      <c r="F26" s="304">
        <f t="shared" si="2"/>
        <v>0</v>
      </c>
      <c r="G26" s="304">
        <f t="shared" si="2"/>
        <v>0</v>
      </c>
      <c r="H26" s="304">
        <f t="shared" si="2"/>
        <v>0</v>
      </c>
      <c r="I26" s="304">
        <f t="shared" si="2"/>
        <v>0</v>
      </c>
      <c r="J26" s="304">
        <f t="shared" si="2"/>
        <v>0</v>
      </c>
      <c r="K26" s="304">
        <f t="shared" si="2"/>
        <v>0</v>
      </c>
      <c r="L26" s="304">
        <f t="shared" si="2"/>
        <v>0</v>
      </c>
      <c r="M26" s="304">
        <f t="shared" si="2"/>
        <v>0</v>
      </c>
      <c r="N26" s="304">
        <f t="shared" si="2"/>
        <v>0</v>
      </c>
      <c r="O26" s="304">
        <f t="shared" si="2"/>
        <v>0</v>
      </c>
    </row>
    <row r="27" spans="1:15" ht="25.5" customHeight="1">
      <c r="A27" s="295">
        <v>12</v>
      </c>
      <c r="B27" s="300" t="s">
        <v>349</v>
      </c>
      <c r="C27" s="300"/>
      <c r="D27" s="300"/>
      <c r="E27" s="301"/>
      <c r="F27" s="305"/>
      <c r="G27" s="306"/>
      <c r="H27" s="294"/>
      <c r="I27" s="301"/>
      <c r="J27" s="305"/>
      <c r="K27" s="306"/>
      <c r="L27" s="306"/>
      <c r="M27" s="306"/>
      <c r="N27" s="306"/>
      <c r="O27" s="306"/>
    </row>
    <row r="28" spans="1:15" ht="25.5" customHeight="1">
      <c r="A28" s="295">
        <v>13</v>
      </c>
      <c r="B28" s="300" t="s">
        <v>350</v>
      </c>
      <c r="C28" s="300"/>
      <c r="D28" s="300"/>
      <c r="E28" s="301"/>
      <c r="F28" s="307"/>
      <c r="G28" s="308"/>
      <c r="H28" s="294"/>
      <c r="I28" s="301"/>
      <c r="J28" s="307"/>
      <c r="K28" s="308"/>
      <c r="L28" s="308"/>
      <c r="M28" s="308"/>
      <c r="N28" s="308"/>
      <c r="O28" s="308"/>
    </row>
    <row r="29" spans="1:15" ht="25.5" customHeight="1">
      <c r="A29" s="295">
        <v>14</v>
      </c>
      <c r="B29" s="300" t="s">
        <v>351</v>
      </c>
      <c r="C29" s="300"/>
      <c r="D29" s="300"/>
      <c r="E29" s="301"/>
      <c r="F29" s="307"/>
      <c r="G29" s="308"/>
      <c r="H29" s="294"/>
      <c r="I29" s="301"/>
      <c r="J29" s="307"/>
      <c r="K29" s="308"/>
      <c r="L29" s="308"/>
      <c r="M29" s="308"/>
      <c r="N29" s="308"/>
      <c r="O29" s="308"/>
    </row>
    <row r="30" spans="1:15" ht="25.5" customHeight="1">
      <c r="A30" s="295">
        <v>15</v>
      </c>
      <c r="B30" s="300" t="s">
        <v>352</v>
      </c>
      <c r="C30" s="300"/>
      <c r="D30" s="300"/>
      <c r="E30" s="301"/>
      <c r="F30" s="309"/>
      <c r="G30" s="310"/>
      <c r="H30" s="294"/>
      <c r="I30" s="301"/>
      <c r="J30" s="309"/>
      <c r="K30" s="310"/>
      <c r="L30" s="310"/>
      <c r="M30" s="310"/>
      <c r="N30" s="310"/>
      <c r="O30" s="310"/>
    </row>
    <row r="31" spans="1:15" ht="25.5" customHeight="1">
      <c r="A31" s="295">
        <v>16</v>
      </c>
      <c r="B31" s="311" t="s">
        <v>353</v>
      </c>
      <c r="C31" s="311"/>
      <c r="D31" s="311"/>
      <c r="E31" s="301"/>
      <c r="F31" s="309"/>
      <c r="G31" s="310"/>
      <c r="H31" s="294"/>
      <c r="I31" s="301"/>
      <c r="J31" s="309"/>
      <c r="K31" s="310"/>
      <c r="L31" s="310"/>
      <c r="M31" s="310"/>
      <c r="N31" s="310"/>
      <c r="O31" s="310"/>
    </row>
    <row r="32" spans="1:15" ht="25.5" customHeight="1">
      <c r="A32" s="295">
        <v>17</v>
      </c>
      <c r="B32" s="300" t="s">
        <v>354</v>
      </c>
      <c r="C32" s="300"/>
      <c r="D32" s="300"/>
      <c r="E32" s="301"/>
      <c r="F32" s="309"/>
      <c r="G32" s="310"/>
      <c r="H32" s="294"/>
      <c r="I32" s="301"/>
      <c r="J32" s="309"/>
      <c r="K32" s="310"/>
      <c r="L32" s="310"/>
      <c r="M32" s="310"/>
      <c r="N32" s="310"/>
      <c r="O32" s="310"/>
    </row>
    <row r="33" spans="1:15" ht="25.5" customHeight="1">
      <c r="A33" s="295">
        <v>18</v>
      </c>
      <c r="B33" s="300" t="s">
        <v>355</v>
      </c>
      <c r="C33" s="312"/>
      <c r="D33" s="312"/>
      <c r="E33" s="313"/>
      <c r="F33" s="314"/>
      <c r="G33" s="315"/>
      <c r="H33" s="294"/>
      <c r="I33" s="313"/>
      <c r="J33" s="314"/>
      <c r="K33" s="315"/>
      <c r="L33" s="315"/>
      <c r="M33" s="315"/>
      <c r="N33" s="315"/>
      <c r="O33" s="315"/>
    </row>
    <row r="34" spans="1:15" ht="25.5" customHeight="1">
      <c r="A34" s="316">
        <v>19</v>
      </c>
      <c r="B34" s="317" t="s">
        <v>356</v>
      </c>
      <c r="C34" s="317"/>
      <c r="D34" s="317"/>
      <c r="E34" s="316"/>
      <c r="F34" s="318"/>
      <c r="G34" s="318"/>
      <c r="H34" s="319"/>
      <c r="I34" s="316"/>
      <c r="J34" s="318"/>
      <c r="K34" s="318"/>
      <c r="L34" s="318"/>
      <c r="M34" s="318"/>
      <c r="N34" s="318"/>
      <c r="O34" s="318"/>
    </row>
    <row r="35" spans="1:15" ht="25.5" customHeight="1">
      <c r="A35" s="316">
        <v>20</v>
      </c>
      <c r="B35" s="317" t="s">
        <v>357</v>
      </c>
      <c r="C35" s="317"/>
      <c r="D35" s="317"/>
      <c r="E35" s="316"/>
      <c r="F35" s="318"/>
      <c r="G35" s="318"/>
      <c r="H35" s="319"/>
      <c r="I35" s="316"/>
      <c r="J35" s="318"/>
      <c r="K35" s="318"/>
      <c r="L35" s="318"/>
      <c r="M35" s="318"/>
      <c r="N35" s="318"/>
      <c r="O35" s="318"/>
    </row>
    <row r="36" spans="1:15" ht="25.5" customHeight="1">
      <c r="A36" s="320"/>
      <c r="B36" s="321"/>
      <c r="C36" s="317"/>
      <c r="D36" s="317"/>
      <c r="E36" s="316"/>
      <c r="F36" s="318"/>
      <c r="G36" s="318"/>
      <c r="H36" s="319"/>
      <c r="I36" s="316"/>
      <c r="J36" s="318"/>
      <c r="K36" s="318"/>
      <c r="L36" s="318"/>
      <c r="M36" s="318"/>
      <c r="N36" s="318"/>
      <c r="O36" s="318"/>
    </row>
    <row r="37" spans="1:15" ht="25.5" customHeight="1">
      <c r="A37" s="316"/>
      <c r="B37" s="317" t="s">
        <v>343</v>
      </c>
      <c r="C37" s="317"/>
      <c r="D37" s="317"/>
      <c r="E37" s="316"/>
      <c r="F37" s="322"/>
      <c r="G37" s="322"/>
      <c r="H37" s="323"/>
      <c r="I37" s="316"/>
      <c r="J37" s="322"/>
      <c r="K37" s="322"/>
      <c r="L37" s="322"/>
      <c r="M37" s="322"/>
      <c r="N37" s="322"/>
      <c r="O37" s="322"/>
    </row>
    <row r="38" spans="1:15" ht="25.5" customHeight="1">
      <c r="A38" s="324"/>
      <c r="B38" s="325" t="s">
        <v>52</v>
      </c>
      <c r="C38" s="325">
        <f>SUM(C9:C37)-C26-C17-C12</f>
        <v>0</v>
      </c>
      <c r="D38" s="325">
        <f aca="true" t="shared" si="3" ref="D38:O38">SUM(D9:D37)-D26-D17-D12</f>
        <v>0</v>
      </c>
      <c r="E38" s="325">
        <f t="shared" si="3"/>
        <v>0</v>
      </c>
      <c r="F38" s="325">
        <f t="shared" si="3"/>
        <v>0</v>
      </c>
      <c r="G38" s="325">
        <f t="shared" si="3"/>
        <v>0</v>
      </c>
      <c r="H38" s="325">
        <f t="shared" si="3"/>
        <v>0</v>
      </c>
      <c r="I38" s="325">
        <f t="shared" si="3"/>
        <v>0</v>
      </c>
      <c r="J38" s="325">
        <f t="shared" si="3"/>
        <v>0</v>
      </c>
      <c r="K38" s="325">
        <f t="shared" si="3"/>
        <v>0</v>
      </c>
      <c r="L38" s="325">
        <f t="shared" si="3"/>
        <v>0</v>
      </c>
      <c r="M38" s="325">
        <f t="shared" si="3"/>
        <v>0</v>
      </c>
      <c r="N38" s="325">
        <f t="shared" si="3"/>
        <v>0</v>
      </c>
      <c r="O38" s="325">
        <f t="shared" si="3"/>
        <v>0</v>
      </c>
    </row>
    <row r="40" spans="1:14" ht="42.75" customHeight="1" hidden="1">
      <c r="A40" s="413" t="s">
        <v>358</v>
      </c>
      <c r="B40" s="413"/>
      <c r="C40" s="413"/>
      <c r="D40" s="413"/>
      <c r="E40" s="413"/>
      <c r="F40" s="413"/>
      <c r="G40" s="413"/>
      <c r="H40" s="413"/>
      <c r="I40" s="413"/>
      <c r="J40" s="413"/>
      <c r="K40" s="413"/>
      <c r="L40" s="413"/>
      <c r="M40" s="413"/>
      <c r="N40" s="413"/>
    </row>
    <row r="42" spans="12:14" ht="18.75">
      <c r="L42" s="386"/>
      <c r="M42" s="386"/>
      <c r="N42" s="386"/>
    </row>
    <row r="43" spans="12:14" ht="18.75">
      <c r="L43" s="387"/>
      <c r="M43" s="387"/>
      <c r="N43" s="387"/>
    </row>
  </sheetData>
  <sheetProtection/>
  <mergeCells count="24">
    <mergeCell ref="C5:C7"/>
    <mergeCell ref="D5:D7"/>
    <mergeCell ref="E5:E7"/>
    <mergeCell ref="F5:H5"/>
    <mergeCell ref="K6:K7"/>
    <mergeCell ref="L6:L7"/>
    <mergeCell ref="M6:M7"/>
    <mergeCell ref="N6:N7"/>
    <mergeCell ref="G1:H1"/>
    <mergeCell ref="A2:N2"/>
    <mergeCell ref="A3:N3"/>
    <mergeCell ref="A4:H4"/>
    <mergeCell ref="A5:A7"/>
    <mergeCell ref="B5:B7"/>
    <mergeCell ref="O6:O7"/>
    <mergeCell ref="A40:N40"/>
    <mergeCell ref="L42:N42"/>
    <mergeCell ref="L43:N43"/>
    <mergeCell ref="I5:I7"/>
    <mergeCell ref="J5:O5"/>
    <mergeCell ref="F6:F7"/>
    <mergeCell ref="G6:G7"/>
    <mergeCell ref="H6:H7"/>
    <mergeCell ref="J6:J7"/>
  </mergeCells>
  <printOptions/>
  <pageMargins left="0.7" right="0.24" top="0.38" bottom="0.4"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2017-07-26T07:49:38Z</cp:lastPrinted>
  <dcterms:created xsi:type="dcterms:W3CDTF">2013-11-04T10:36:36Z</dcterms:created>
  <dcterms:modified xsi:type="dcterms:W3CDTF">2017-07-27T09:02:19Z</dcterms:modified>
  <cp:category/>
  <cp:version/>
  <cp:contentType/>
  <cp:contentStatus/>
</cp:coreProperties>
</file>